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xiong\Desktop\"/>
    </mc:Choice>
  </mc:AlternateContent>
  <bookViews>
    <workbookView xWindow="150" yWindow="585" windowWidth="18855" windowHeight="11190"/>
  </bookViews>
  <sheets>
    <sheet name="BUDGET ANALYSIS" sheetId="1" r:id="rId1"/>
    <sheet name="Sheet1" sheetId="2" r:id="rId2"/>
    <sheet name="Sheet2" sheetId="3" r:id="rId3"/>
    <sheet name="Sheet3" sheetId="4" r:id="rId4"/>
  </sheets>
  <calcPr calcId="162913"/>
</workbook>
</file>

<file path=xl/calcChain.xml><?xml version="1.0" encoding="utf-8"?>
<calcChain xmlns="http://schemas.openxmlformats.org/spreadsheetml/2006/main">
  <c r="I82" i="1" l="1"/>
  <c r="H82" i="1"/>
  <c r="G82" i="1"/>
  <c r="F82" i="1"/>
  <c r="E82" i="1"/>
  <c r="D82" i="1"/>
  <c r="C82" i="1"/>
  <c r="I29" i="1"/>
  <c r="I84" i="1" s="1"/>
  <c r="H29" i="1"/>
  <c r="H84" i="1" s="1"/>
  <c r="G29" i="1"/>
  <c r="F29" i="1"/>
  <c r="F84" i="1" s="1"/>
  <c r="E29" i="1"/>
  <c r="E84" i="1" s="1"/>
  <c r="D29" i="1"/>
  <c r="D84" i="1" s="1"/>
  <c r="C29" i="1"/>
  <c r="C84" i="1" s="1"/>
  <c r="G84" i="1" l="1"/>
</calcChain>
</file>

<file path=xl/sharedStrings.xml><?xml version="1.0" encoding="utf-8"?>
<sst xmlns="http://schemas.openxmlformats.org/spreadsheetml/2006/main" count="167" uniqueCount="165">
  <si>
    <t>GL Number</t>
  </si>
  <si>
    <t>Description</t>
  </si>
  <si>
    <t>2015-16 Amended Budget</t>
  </si>
  <si>
    <t>2015-16 Activity</t>
  </si>
  <si>
    <t>03/31/2017 Amended Budget</t>
  </si>
  <si>
    <t>YTD As Of 03/31/2017</t>
  </si>
  <si>
    <t>2016-17 PROJECTED</t>
  </si>
  <si>
    <t>2017-18 REQUESTED</t>
  </si>
  <si>
    <t>2017-18 RECOMMENDED</t>
  </si>
  <si>
    <t>--- Estimated Revenue ---</t>
  </si>
  <si>
    <t>101-000-402.000</t>
  </si>
  <si>
    <t>REAL PROPERTY TAXES - OPERATING</t>
  </si>
  <si>
    <t>101-000-403.000</t>
  </si>
  <si>
    <t>REAL PROPERTY TAXES - ROADS</t>
  </si>
  <si>
    <t>101-000-411.000</t>
  </si>
  <si>
    <t>DELINQ REAL PROPERTY TAXES</t>
  </si>
  <si>
    <t>101-000-420.000</t>
  </si>
  <si>
    <t>DELINQ PERSONAL PROPERTY TAXES</t>
  </si>
  <si>
    <t>101-000-434.000</t>
  </si>
  <si>
    <t>MOBILE HOME TAXES</t>
  </si>
  <si>
    <t>101-000-447.000</t>
  </si>
  <si>
    <t>ADMINISTRATION FEES</t>
  </si>
  <si>
    <t>101-000-480.000</t>
  </si>
  <si>
    <t>PERMITS &amp; INSPECTIONS</t>
  </si>
  <si>
    <t>101-000-574.000</t>
  </si>
  <si>
    <t>STATE SHARED REVENUE</t>
  </si>
  <si>
    <t>101-000-577.000</t>
  </si>
  <si>
    <t>RIGHT OF WAY REVENUE</t>
  </si>
  <si>
    <t>101-000-607.000</t>
  </si>
  <si>
    <t>BOARD FEES REVENUE</t>
  </si>
  <si>
    <t>101-000-628.000</t>
  </si>
  <si>
    <t>GRAVE OPENINGS</t>
  </si>
  <si>
    <t>101-000-642.000</t>
  </si>
  <si>
    <t>SALE OF CEMETERY LOTS</t>
  </si>
  <si>
    <t>101-000-651.000</t>
  </si>
  <si>
    <t>PARK REVENUES</t>
  </si>
  <si>
    <t>101-000-665.000</t>
  </si>
  <si>
    <t>INTEREST &amp; PENALTIES</t>
  </si>
  <si>
    <t>101-000-665.001</t>
  </si>
  <si>
    <t>INTEREST - CEMETERY</t>
  </si>
  <si>
    <t>101-000-665.002</t>
  </si>
  <si>
    <t>INTEREST FIRE</t>
  </si>
  <si>
    <t>101-000-666.000</t>
  </si>
  <si>
    <t>FIRE MILAGE</t>
  </si>
  <si>
    <t>101-000-667.000</t>
  </si>
  <si>
    <t>RENT - CEMETERY LAND</t>
  </si>
  <si>
    <t>101-000-671.000</t>
  </si>
  <si>
    <t>OTHER REVENUES</t>
  </si>
  <si>
    <t>101-000-671.001</t>
  </si>
  <si>
    <t>REVENUE SHARING</t>
  </si>
  <si>
    <t>101-000-671.002</t>
  </si>
  <si>
    <t>RECYCLING REVENUES</t>
  </si>
  <si>
    <t>101-000-672.001</t>
  </si>
  <si>
    <t>NE LAKE ASSESSMENT</t>
  </si>
  <si>
    <t>101-000-672.002</t>
  </si>
  <si>
    <t>STREET LIGHT ASSESSMENT</t>
  </si>
  <si>
    <t>101-000-674.000</t>
  </si>
  <si>
    <t>CONTRIBUTIONS AND DONATIONS</t>
  </si>
  <si>
    <t>101-000-676.000</t>
  </si>
  <si>
    <t>REIMBURSEMENT OF EXPENSES</t>
  </si>
  <si>
    <t>101-000-699.000</t>
  </si>
  <si>
    <t>OPERATING TRANSFERS IN</t>
  </si>
  <si>
    <t>Total Estimated Revenue:</t>
  </si>
  <si>
    <t>--- Appropriations ---</t>
  </si>
  <si>
    <t>101-101-701.101</t>
  </si>
  <si>
    <t>BOARD SALARIES</t>
  </si>
  <si>
    <t>101-101-726.101</t>
  </si>
  <si>
    <t>BOARD SUPPLIES</t>
  </si>
  <si>
    <t>101-171-701.171</t>
  </si>
  <si>
    <t>SUPERVISOR SALARY</t>
  </si>
  <si>
    <t>101-171-740.171</t>
  </si>
  <si>
    <t>SUPERVISOR OPERATING</t>
  </si>
  <si>
    <t>101-215-701.215</t>
  </si>
  <si>
    <t>CLERK SALARY</t>
  </si>
  <si>
    <t>101-215-740.215</t>
  </si>
  <si>
    <t>CLERK OPERATING EXPENSES</t>
  </si>
  <si>
    <t>101-223-801.000</t>
  </si>
  <si>
    <t>AUDITING FEES</t>
  </si>
  <si>
    <t>101-247-701.247</t>
  </si>
  <si>
    <t>BOARD OF REVIEW SALARIES</t>
  </si>
  <si>
    <t>101-253-701.253</t>
  </si>
  <si>
    <t>TREASURER SALARY</t>
  </si>
  <si>
    <t>101-253-740.253</t>
  </si>
  <si>
    <t>TREASURER OPERATING EXPENSE</t>
  </si>
  <si>
    <t>101-257-701.257</t>
  </si>
  <si>
    <t>ASSESSOR SALARY</t>
  </si>
  <si>
    <t>101-257-740.257</t>
  </si>
  <si>
    <t>ASSESSOR OPERATING EXPENSE</t>
  </si>
  <si>
    <t>101-262-701.262</t>
  </si>
  <si>
    <t>ELECTION WAGES</t>
  </si>
  <si>
    <t>101-262-726.262</t>
  </si>
  <si>
    <t>ELECTION SUPPLIES</t>
  </si>
  <si>
    <t>101-276-701.276</t>
  </si>
  <si>
    <t>SEXTON SALARY</t>
  </si>
  <si>
    <t>101-276-740.276</t>
  </si>
  <si>
    <t>CEMETERY OPERATING EXPENSE</t>
  </si>
  <si>
    <t>101-276-804.000</t>
  </si>
  <si>
    <t>CEMETERY MOWING</t>
  </si>
  <si>
    <t>101-276-970.276</t>
  </si>
  <si>
    <t>CEMETERY CAPITAL OUTLAY</t>
  </si>
  <si>
    <t>101-299-702.000</t>
  </si>
  <si>
    <t>TOWNSHIP WAGES</t>
  </si>
  <si>
    <t>101-299-726.299</t>
  </si>
  <si>
    <t>TOWNSHIP SUPPLIES</t>
  </si>
  <si>
    <t>101-299-740.299</t>
  </si>
  <si>
    <t>TOWNSHIP OPERATING EXPENSE</t>
  </si>
  <si>
    <t>101-299-802.000</t>
  </si>
  <si>
    <t>ATTORNEY FEES</t>
  </si>
  <si>
    <t>101-299-803.000</t>
  </si>
  <si>
    <t>OTHER PROFESSIONAL FEES</t>
  </si>
  <si>
    <t>101-299-900.101</t>
  </si>
  <si>
    <t>TWP NOTICES PUBLISED</t>
  </si>
  <si>
    <t>101-299-920.000</t>
  </si>
  <si>
    <t>TWP UTILITIES</t>
  </si>
  <si>
    <t>101-299-930.000</t>
  </si>
  <si>
    <t>TWP BUILDING MAINTENANCE</t>
  </si>
  <si>
    <t>101-299-956.101</t>
  </si>
  <si>
    <t>DDA CAPTURE-GENERAL</t>
  </si>
  <si>
    <t>101-299-956.299</t>
  </si>
  <si>
    <t>TWP MISCELLANEOUS</t>
  </si>
  <si>
    <t>101-299-957.000</t>
  </si>
  <si>
    <t>MEMBERSHIP DUES</t>
  </si>
  <si>
    <t>101-299-960.000</t>
  </si>
  <si>
    <t>TRAINING AND SEMINARS</t>
  </si>
  <si>
    <t>101-299-964.000</t>
  </si>
  <si>
    <t>REFUNDS</t>
  </si>
  <si>
    <t>101-299-965.000</t>
  </si>
  <si>
    <t>SUBSIDIES</t>
  </si>
  <si>
    <t>101-299-970.299</t>
  </si>
  <si>
    <t>TOWNSHIP CAPITAL OUTLAY</t>
  </si>
  <si>
    <t>101-336-806.000</t>
  </si>
  <si>
    <t>FIRE CONTRACT</t>
  </si>
  <si>
    <t>101-336-970.336</t>
  </si>
  <si>
    <t>FIRE CAPITAL OUTLAY</t>
  </si>
  <si>
    <t>101-371-805.000</t>
  </si>
  <si>
    <t>PERMIT AND INSPECTION EXPENSE</t>
  </si>
  <si>
    <t>101-445-931.000</t>
  </si>
  <si>
    <t>DRAINS AT LARGE</t>
  </si>
  <si>
    <t>101-446-958.000</t>
  </si>
  <si>
    <t>NE LAKE EXPENSES</t>
  </si>
  <si>
    <t>101-446-959.000</t>
  </si>
  <si>
    <t>RIGHT OF WAY EXPENSES</t>
  </si>
  <si>
    <t>101-446-967.000</t>
  </si>
  <si>
    <t>ROAD COMMISSION EXPENSE</t>
  </si>
  <si>
    <t>101-448-921.000</t>
  </si>
  <si>
    <t>STREET LIGHT EXPENSE</t>
  </si>
  <si>
    <t>101-528-740.000</t>
  </si>
  <si>
    <t>RECYCLING OPERATING EXPENSE</t>
  </si>
  <si>
    <t>101-721-701.721</t>
  </si>
  <si>
    <t>PLANNING COMMISSION SALARIES</t>
  </si>
  <si>
    <t>101-721-740.721</t>
  </si>
  <si>
    <t>PLANNING COM OPERATING EXPENSE</t>
  </si>
  <si>
    <t>101-722-701.722</t>
  </si>
  <si>
    <t>BOARD OF APPEALS SALARIES</t>
  </si>
  <si>
    <t>101-722-740.722</t>
  </si>
  <si>
    <t>BOA OPERATING EXPENSE</t>
  </si>
  <si>
    <t>101-751-961.000</t>
  </si>
  <si>
    <t>PARK EXPENSES</t>
  </si>
  <si>
    <t>101-850-714.000</t>
  </si>
  <si>
    <t>EMPLOYER FICA/MED EXPENSE</t>
  </si>
  <si>
    <t>101-850-825.000</t>
  </si>
  <si>
    <t>INSURANCE</t>
  </si>
  <si>
    <t>101-850-956.101</t>
  </si>
  <si>
    <t>Total Appropriations:</t>
  </si>
  <si>
    <t>Net of Revenues &amp; Appropriations: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</si>
</sst>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0" fontId="2" fillId="0" borderId="0" xfId="0" applyNumberFormat="1" applyFont="1" applyAlignment="1">
      <alignment horizontal="right"/>
    </xf>
    <xf numFmtId="49" fontId="2" fillId="0" borderId="0" xfId="0" applyNumberFormat="1" applyFont="1"/>
    <xf numFmtId="40" fontId="2" fillId="0" borderId="0" xfId="0" applyNumberFormat="1" applyFont="1"/>
    <xf numFmtId="49" fontId="3" fillId="3" borderId="1" xfId="0" applyNumberFormat="1" applyFont="1" applyFill="1" applyBorder="1"/>
    <xf numFmtId="0" fontId="3" fillId="3" borderId="1" xfId="0" applyFont="1" applyFill="1" applyBorder="1"/>
    <xf numFmtId="40" fontId="3" fillId="3" borderId="1" xfId="0" applyNumberFormat="1" applyFont="1" applyFill="1" applyBorder="1"/>
    <xf numFmtId="0" fontId="2" fillId="3" borderId="0" xfId="0" applyFont="1" applyFill="1" applyBorder="1"/>
    <xf numFmtId="49" fontId="3" fillId="3" borderId="0" xfId="0" applyNumberFormat="1" applyFont="1" applyFill="1" applyBorder="1"/>
    <xf numFmtId="0" fontId="3" fillId="3" borderId="0" xfId="0" applyFont="1" applyFill="1" applyBorder="1"/>
    <xf numFmtId="49" fontId="3" fillId="3" borderId="2" xfId="0" applyNumberFormat="1" applyFont="1" applyFill="1" applyBorder="1"/>
    <xf numFmtId="40" fontId="3" fillId="3" borderId="2" xfId="0" applyNumberFormat="1" applyFont="1" applyFill="1" applyBorder="1"/>
    <xf numFmtId="0" fontId="2" fillId="0" borderId="0" xfId="0" applyFont="1"/>
  </cellXfs>
  <cellStyles count="1">
    <cellStyle name="Normal" xfId="0" builtinId="0"/>
  </cellStyles>
  <dxfs count="2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CFFCC"/>
          <bgColor rgb="FFCCFFCC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L2" sqref="L2"/>
    </sheetView>
  </sheetViews>
  <sheetFormatPr defaultColWidth="17.28515625" defaultRowHeight="15" customHeight="1" x14ac:dyDescent="0.2"/>
  <cols>
    <col min="1" max="1" width="15" customWidth="1"/>
    <col min="2" max="2" width="26.5703125" customWidth="1"/>
    <col min="3" max="3" width="13.140625" customWidth="1"/>
    <col min="4" max="4" width="11.140625" customWidth="1"/>
    <col min="5" max="5" width="11.28515625" customWidth="1"/>
    <col min="6" max="6" width="12" customWidth="1"/>
    <col min="7" max="7" width="12.7109375" customWidth="1"/>
    <col min="8" max="8" width="10.5703125" customWidth="1"/>
    <col min="9" max="9" width="5.7109375" customWidth="1"/>
    <col min="10" max="26" width="8" customWidth="1"/>
  </cols>
  <sheetData>
    <row r="1" spans="1:10" ht="76.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</row>
    <row r="2" spans="1:10" ht="12.75" customHeight="1" x14ac:dyDescent="0.2">
      <c r="A2" s="4" t="s">
        <v>9</v>
      </c>
      <c r="B2" s="5"/>
      <c r="C2" s="6"/>
      <c r="D2" s="6"/>
      <c r="E2" s="6"/>
      <c r="F2" s="6"/>
      <c r="G2" s="6"/>
      <c r="H2" s="6"/>
      <c r="I2" s="6"/>
      <c r="J2" s="3"/>
    </row>
    <row r="3" spans="1:10" ht="12.75" customHeight="1" x14ac:dyDescent="0.2">
      <c r="A3" s="7" t="s">
        <v>10</v>
      </c>
      <c r="B3" s="7" t="s">
        <v>11</v>
      </c>
      <c r="C3" s="8">
        <v>53000</v>
      </c>
      <c r="D3" s="8">
        <v>3348.44</v>
      </c>
      <c r="E3" s="8">
        <v>56000</v>
      </c>
      <c r="F3" s="8">
        <v>0</v>
      </c>
      <c r="G3" s="8">
        <v>56000</v>
      </c>
      <c r="H3" s="8">
        <v>56000</v>
      </c>
      <c r="I3" s="8">
        <v>0</v>
      </c>
      <c r="J3" s="3"/>
    </row>
    <row r="4" spans="1:10" ht="12.75" customHeight="1" x14ac:dyDescent="0.2">
      <c r="A4" s="9" t="s">
        <v>12</v>
      </c>
      <c r="B4" s="9" t="s">
        <v>13</v>
      </c>
      <c r="C4" s="10">
        <v>144000</v>
      </c>
      <c r="D4" s="10">
        <v>147620.75</v>
      </c>
      <c r="E4" s="10">
        <v>144000</v>
      </c>
      <c r="F4" s="10">
        <v>7898.12</v>
      </c>
      <c r="G4" s="10">
        <v>144000</v>
      </c>
      <c r="H4" s="10">
        <v>158000</v>
      </c>
      <c r="I4" s="10">
        <v>0</v>
      </c>
    </row>
    <row r="5" spans="1:10" ht="12.75" customHeight="1" x14ac:dyDescent="0.2">
      <c r="A5" s="9" t="s">
        <v>14</v>
      </c>
      <c r="B5" s="9" t="s">
        <v>15</v>
      </c>
      <c r="C5" s="10">
        <v>10</v>
      </c>
      <c r="D5" s="10">
        <v>7.89</v>
      </c>
      <c r="E5" s="10">
        <v>10</v>
      </c>
      <c r="F5" s="10">
        <v>0</v>
      </c>
      <c r="G5" s="10">
        <v>10</v>
      </c>
      <c r="H5" s="10">
        <v>10</v>
      </c>
      <c r="I5" s="10">
        <v>0</v>
      </c>
    </row>
    <row r="6" spans="1:10" ht="12.75" customHeight="1" x14ac:dyDescent="0.2">
      <c r="A6" s="9" t="s">
        <v>16</v>
      </c>
      <c r="B6" s="9" t="s">
        <v>17</v>
      </c>
      <c r="C6" s="10">
        <v>25</v>
      </c>
      <c r="D6" s="10">
        <v>0</v>
      </c>
      <c r="E6" s="10">
        <v>25</v>
      </c>
      <c r="F6" s="10">
        <v>0</v>
      </c>
      <c r="G6" s="10">
        <v>25</v>
      </c>
      <c r="H6" s="10">
        <v>25</v>
      </c>
      <c r="I6" s="10">
        <v>0</v>
      </c>
    </row>
    <row r="7" spans="1:10" ht="12.75" customHeight="1" x14ac:dyDescent="0.2">
      <c r="A7" s="9" t="s">
        <v>18</v>
      </c>
      <c r="B7" s="9" t="s">
        <v>19</v>
      </c>
      <c r="C7" s="10">
        <v>225</v>
      </c>
      <c r="D7" s="10">
        <v>0</v>
      </c>
      <c r="E7" s="10">
        <v>225</v>
      </c>
      <c r="F7" s="10">
        <v>0</v>
      </c>
      <c r="G7" s="10">
        <v>225</v>
      </c>
      <c r="H7" s="10">
        <v>225</v>
      </c>
      <c r="I7" s="10">
        <v>0</v>
      </c>
    </row>
    <row r="8" spans="1:10" ht="12.75" customHeight="1" x14ac:dyDescent="0.2">
      <c r="A8" s="9" t="s">
        <v>20</v>
      </c>
      <c r="B8" s="9" t="s">
        <v>21</v>
      </c>
      <c r="C8" s="10">
        <v>22000</v>
      </c>
      <c r="D8" s="10">
        <v>0</v>
      </c>
      <c r="E8" s="10">
        <v>23000</v>
      </c>
      <c r="F8" s="10">
        <v>0</v>
      </c>
      <c r="G8" s="10">
        <v>23000</v>
      </c>
      <c r="H8" s="10">
        <v>23000</v>
      </c>
      <c r="I8" s="10">
        <v>0</v>
      </c>
    </row>
    <row r="9" spans="1:10" ht="12.75" customHeight="1" x14ac:dyDescent="0.2">
      <c r="A9" s="9" t="s">
        <v>22</v>
      </c>
      <c r="B9" s="9" t="s">
        <v>23</v>
      </c>
      <c r="C9" s="10">
        <v>26000</v>
      </c>
      <c r="D9" s="10">
        <v>15102</v>
      </c>
      <c r="E9" s="10">
        <v>26000</v>
      </c>
      <c r="F9" s="10">
        <v>3396</v>
      </c>
      <c r="G9" s="10">
        <v>26000</v>
      </c>
      <c r="H9" s="10">
        <v>26000</v>
      </c>
      <c r="I9" s="10">
        <v>0</v>
      </c>
    </row>
    <row r="10" spans="1:10" ht="12.75" customHeight="1" x14ac:dyDescent="0.2">
      <c r="A10" s="9" t="s">
        <v>24</v>
      </c>
      <c r="B10" s="9" t="s">
        <v>25</v>
      </c>
      <c r="C10" s="10">
        <v>148000</v>
      </c>
      <c r="D10" s="10">
        <v>149603</v>
      </c>
      <c r="E10" s="10">
        <v>148000</v>
      </c>
      <c r="F10" s="10">
        <v>24012</v>
      </c>
      <c r="G10" s="10">
        <v>148000</v>
      </c>
      <c r="H10" s="10">
        <v>153000</v>
      </c>
      <c r="I10" s="10">
        <v>0</v>
      </c>
    </row>
    <row r="11" spans="1:10" ht="12.75" customHeight="1" x14ac:dyDescent="0.2">
      <c r="A11" s="9" t="s">
        <v>26</v>
      </c>
      <c r="B11" s="9" t="s">
        <v>27</v>
      </c>
      <c r="C11" s="10">
        <v>3622</v>
      </c>
      <c r="D11" s="10">
        <v>2584.9899999999998</v>
      </c>
      <c r="E11" s="10">
        <v>3622</v>
      </c>
      <c r="F11" s="10">
        <v>0</v>
      </c>
      <c r="G11" s="10">
        <v>3622</v>
      </c>
      <c r="H11" s="10">
        <v>3622</v>
      </c>
      <c r="I11" s="10">
        <v>0</v>
      </c>
    </row>
    <row r="12" spans="1:10" ht="12.75" customHeight="1" x14ac:dyDescent="0.2">
      <c r="A12" s="9" t="s">
        <v>28</v>
      </c>
      <c r="B12" s="9" t="s">
        <v>29</v>
      </c>
      <c r="C12" s="10">
        <v>2000</v>
      </c>
      <c r="D12" s="10">
        <v>0</v>
      </c>
      <c r="E12" s="10">
        <v>2000</v>
      </c>
      <c r="F12" s="10">
        <v>0</v>
      </c>
      <c r="G12" s="10">
        <v>2000</v>
      </c>
      <c r="H12" s="10">
        <v>1000</v>
      </c>
      <c r="I12" s="10">
        <v>0</v>
      </c>
    </row>
    <row r="13" spans="1:10" ht="12.75" customHeight="1" x14ac:dyDescent="0.2">
      <c r="A13" s="9" t="s">
        <v>30</v>
      </c>
      <c r="B13" s="9" t="s">
        <v>31</v>
      </c>
      <c r="C13" s="10">
        <v>10000</v>
      </c>
      <c r="D13" s="10">
        <v>9030.8799999999992</v>
      </c>
      <c r="E13" s="10">
        <v>10000</v>
      </c>
      <c r="F13" s="10">
        <v>1583.6</v>
      </c>
      <c r="G13" s="10">
        <v>10000</v>
      </c>
      <c r="H13" s="10">
        <v>10000</v>
      </c>
      <c r="I13" s="10">
        <v>0</v>
      </c>
    </row>
    <row r="14" spans="1:10" ht="12.75" customHeight="1" x14ac:dyDescent="0.2">
      <c r="A14" s="9" t="s">
        <v>32</v>
      </c>
      <c r="B14" s="9" t="s">
        <v>33</v>
      </c>
      <c r="C14" s="10">
        <v>2000</v>
      </c>
      <c r="D14" s="10">
        <v>1100</v>
      </c>
      <c r="E14" s="10">
        <v>2000</v>
      </c>
      <c r="F14" s="10">
        <v>0</v>
      </c>
      <c r="G14" s="10">
        <v>2000</v>
      </c>
      <c r="H14" s="10">
        <v>1500</v>
      </c>
      <c r="I14" s="10">
        <v>0</v>
      </c>
    </row>
    <row r="15" spans="1:10" ht="12.75" customHeight="1" x14ac:dyDescent="0.2">
      <c r="A15" s="9" t="s">
        <v>34</v>
      </c>
      <c r="B15" s="9" t="s">
        <v>35</v>
      </c>
      <c r="C15" s="10">
        <v>500</v>
      </c>
      <c r="D15" s="10">
        <v>200</v>
      </c>
      <c r="E15" s="10">
        <v>500</v>
      </c>
      <c r="F15" s="10">
        <v>18434.439999999999</v>
      </c>
      <c r="G15" s="10">
        <v>500</v>
      </c>
      <c r="H15" s="10">
        <v>200</v>
      </c>
      <c r="I15" s="10">
        <v>0</v>
      </c>
    </row>
    <row r="16" spans="1:10" ht="12.75" customHeight="1" x14ac:dyDescent="0.2">
      <c r="A16" s="9" t="s">
        <v>36</v>
      </c>
      <c r="B16" s="9" t="s">
        <v>37</v>
      </c>
      <c r="C16" s="10">
        <v>5000</v>
      </c>
      <c r="D16" s="10">
        <v>5434.92</v>
      </c>
      <c r="E16" s="10">
        <v>5000</v>
      </c>
      <c r="F16" s="10">
        <v>1104.81</v>
      </c>
      <c r="G16" s="10">
        <v>5000</v>
      </c>
      <c r="H16" s="10">
        <v>5000</v>
      </c>
      <c r="I16" s="10">
        <v>0</v>
      </c>
    </row>
    <row r="17" spans="1:9" ht="12.75" customHeight="1" x14ac:dyDescent="0.2">
      <c r="A17" s="9" t="s">
        <v>38</v>
      </c>
      <c r="B17" s="9" t="s">
        <v>39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2.75" customHeight="1" x14ac:dyDescent="0.2">
      <c r="A18" s="9" t="s">
        <v>40</v>
      </c>
      <c r="B18" s="9" t="s">
        <v>41</v>
      </c>
      <c r="C18" s="10">
        <v>500</v>
      </c>
      <c r="D18" s="10">
        <v>690.34</v>
      </c>
      <c r="E18" s="10">
        <v>500</v>
      </c>
      <c r="F18" s="10">
        <v>115.84</v>
      </c>
      <c r="G18" s="10">
        <v>500</v>
      </c>
      <c r="H18" s="10">
        <v>500</v>
      </c>
      <c r="I18" s="10">
        <v>0</v>
      </c>
    </row>
    <row r="19" spans="1:9" ht="12.75" customHeight="1" x14ac:dyDescent="0.2">
      <c r="A19" s="9" t="s">
        <v>42</v>
      </c>
      <c r="B19" s="9" t="s">
        <v>43</v>
      </c>
      <c r="C19" s="10">
        <v>72000</v>
      </c>
      <c r="D19" s="10">
        <v>75308.09</v>
      </c>
      <c r="E19" s="10">
        <v>72000</v>
      </c>
      <c r="F19" s="10">
        <v>4033.51</v>
      </c>
      <c r="G19" s="10">
        <v>72000</v>
      </c>
      <c r="H19" s="10">
        <v>73000</v>
      </c>
      <c r="I19" s="10">
        <v>0</v>
      </c>
    </row>
    <row r="20" spans="1:9" ht="12.75" customHeight="1" x14ac:dyDescent="0.2">
      <c r="A20" s="9" t="s">
        <v>44</v>
      </c>
      <c r="B20" s="9" t="s">
        <v>45</v>
      </c>
      <c r="C20" s="10">
        <v>1000</v>
      </c>
      <c r="D20" s="10">
        <v>600</v>
      </c>
      <c r="E20" s="10">
        <v>1000</v>
      </c>
      <c r="F20" s="10">
        <v>0</v>
      </c>
      <c r="G20" s="10">
        <v>1000</v>
      </c>
      <c r="H20" s="10">
        <v>1000</v>
      </c>
      <c r="I20" s="10">
        <v>0</v>
      </c>
    </row>
    <row r="21" spans="1:9" ht="12.75" customHeight="1" x14ac:dyDescent="0.2">
      <c r="A21" s="9" t="s">
        <v>46</v>
      </c>
      <c r="B21" s="9" t="s">
        <v>47</v>
      </c>
      <c r="C21" s="10">
        <v>5000</v>
      </c>
      <c r="D21" s="10">
        <v>1584.32</v>
      </c>
      <c r="E21" s="10">
        <v>5000</v>
      </c>
      <c r="F21" s="10">
        <v>368.7</v>
      </c>
      <c r="G21" s="10">
        <v>5000</v>
      </c>
      <c r="H21" s="10">
        <v>3000</v>
      </c>
      <c r="I21" s="10">
        <v>0</v>
      </c>
    </row>
    <row r="22" spans="1:9" ht="12.75" customHeight="1" x14ac:dyDescent="0.2">
      <c r="A22" s="9" t="s">
        <v>48</v>
      </c>
      <c r="B22" s="9" t="s">
        <v>49</v>
      </c>
      <c r="C22" s="10">
        <v>26000</v>
      </c>
      <c r="D22" s="10">
        <v>28286</v>
      </c>
      <c r="E22" s="10">
        <v>28000</v>
      </c>
      <c r="F22" s="10">
        <v>0</v>
      </c>
      <c r="G22" s="10">
        <v>26000</v>
      </c>
      <c r="H22" s="10">
        <v>28000</v>
      </c>
      <c r="I22" s="10">
        <v>0</v>
      </c>
    </row>
    <row r="23" spans="1:9" ht="12.75" customHeight="1" x14ac:dyDescent="0.2">
      <c r="A23" s="9" t="s">
        <v>50</v>
      </c>
      <c r="B23" s="9" t="s">
        <v>51</v>
      </c>
      <c r="C23" s="10">
        <v>19600</v>
      </c>
      <c r="D23" s="10">
        <v>0</v>
      </c>
      <c r="E23" s="10">
        <v>19600</v>
      </c>
      <c r="F23" s="10">
        <v>0</v>
      </c>
      <c r="G23" s="10">
        <v>19600</v>
      </c>
      <c r="H23" s="10">
        <v>32760</v>
      </c>
      <c r="I23" s="10">
        <v>0</v>
      </c>
    </row>
    <row r="24" spans="1:9" ht="12.75" customHeight="1" x14ac:dyDescent="0.2">
      <c r="A24" s="9" t="s">
        <v>52</v>
      </c>
      <c r="B24" s="9" t="s">
        <v>53</v>
      </c>
      <c r="C24" s="10">
        <v>3000</v>
      </c>
      <c r="D24" s="10">
        <v>3900</v>
      </c>
      <c r="E24" s="10">
        <v>3000</v>
      </c>
      <c r="F24" s="10">
        <v>300</v>
      </c>
      <c r="G24" s="10">
        <v>3000</v>
      </c>
      <c r="H24" s="10">
        <v>3750</v>
      </c>
      <c r="I24" s="10">
        <v>0</v>
      </c>
    </row>
    <row r="25" spans="1:9" ht="12.75" customHeight="1" x14ac:dyDescent="0.2">
      <c r="A25" s="9" t="s">
        <v>54</v>
      </c>
      <c r="B25" s="9" t="s">
        <v>55</v>
      </c>
      <c r="C25" s="10">
        <v>260</v>
      </c>
      <c r="D25" s="10">
        <v>30</v>
      </c>
      <c r="E25" s="10">
        <v>260</v>
      </c>
      <c r="F25" s="10">
        <v>0</v>
      </c>
      <c r="G25" s="10">
        <v>260</v>
      </c>
      <c r="H25" s="10">
        <v>260</v>
      </c>
      <c r="I25" s="10">
        <v>0</v>
      </c>
    </row>
    <row r="26" spans="1:9" ht="12.75" customHeight="1" x14ac:dyDescent="0.2">
      <c r="A26" s="9" t="s">
        <v>56</v>
      </c>
      <c r="B26" s="9" t="s">
        <v>57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 customHeight="1" x14ac:dyDescent="0.2">
      <c r="A27" s="9" t="s">
        <v>58</v>
      </c>
      <c r="B27" s="9" t="s">
        <v>59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3.5" customHeight="1" x14ac:dyDescent="0.2">
      <c r="A28" s="9" t="s">
        <v>60</v>
      </c>
      <c r="B28" s="9" t="s">
        <v>61</v>
      </c>
      <c r="C28" s="10">
        <v>350000</v>
      </c>
      <c r="D28" s="10">
        <v>0</v>
      </c>
      <c r="E28" s="10">
        <v>0</v>
      </c>
      <c r="F28" s="10">
        <v>0</v>
      </c>
      <c r="G28" s="10">
        <v>350000</v>
      </c>
      <c r="H28" s="10">
        <v>0</v>
      </c>
      <c r="I28" s="10">
        <v>0</v>
      </c>
    </row>
    <row r="29" spans="1:9" ht="13.5" customHeight="1" x14ac:dyDescent="0.2">
      <c r="A29" s="11" t="s">
        <v>62</v>
      </c>
      <c r="B29" s="12"/>
      <c r="C29" s="13">
        <f>SUM($C$3:$C$28)</f>
        <v>893742</v>
      </c>
      <c r="D29" s="13">
        <f>SUM($D$3:$D$28)</f>
        <v>444431.62000000005</v>
      </c>
      <c r="E29" s="13">
        <f>SUM($E$3:$E$28)</f>
        <v>549742</v>
      </c>
      <c r="F29" s="13">
        <f>SUM($F$3:$F$28)</f>
        <v>61247.019999999982</v>
      </c>
      <c r="G29" s="13">
        <f>SUM($G$3:$G$28)</f>
        <v>897742</v>
      </c>
      <c r="H29" s="13">
        <f>SUM($H$3:$H$28)</f>
        <v>579852</v>
      </c>
      <c r="I29" s="13">
        <f>SUM($I$3:$I$28)</f>
        <v>0</v>
      </c>
    </row>
    <row r="30" spans="1: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 customHeight="1" x14ac:dyDescent="0.2">
      <c r="A31" s="15" t="s">
        <v>63</v>
      </c>
      <c r="B31" s="16"/>
      <c r="C31" s="16"/>
      <c r="D31" s="16"/>
      <c r="E31" s="16"/>
      <c r="F31" s="16"/>
      <c r="G31" s="16"/>
      <c r="H31" s="16"/>
      <c r="I31" s="16"/>
    </row>
    <row r="32" spans="1:9" ht="12.75" customHeight="1" x14ac:dyDescent="0.2">
      <c r="A32" s="9" t="s">
        <v>64</v>
      </c>
      <c r="B32" s="9" t="s">
        <v>65</v>
      </c>
      <c r="C32" s="10">
        <v>4500</v>
      </c>
      <c r="D32" s="10">
        <v>3528</v>
      </c>
      <c r="E32" s="10">
        <v>4500</v>
      </c>
      <c r="F32" s="10">
        <v>2646</v>
      </c>
      <c r="G32" s="10">
        <v>4500</v>
      </c>
      <c r="H32" s="10">
        <v>4500</v>
      </c>
      <c r="I32" s="10">
        <v>0</v>
      </c>
    </row>
    <row r="33" spans="1:9" ht="12.75" customHeight="1" x14ac:dyDescent="0.2">
      <c r="A33" s="9" t="s">
        <v>66</v>
      </c>
      <c r="B33" s="9" t="s">
        <v>67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9" ht="12.75" customHeight="1" x14ac:dyDescent="0.2">
      <c r="A34" s="9" t="s">
        <v>68</v>
      </c>
      <c r="B34" s="9" t="s">
        <v>69</v>
      </c>
      <c r="C34" s="10">
        <v>12996</v>
      </c>
      <c r="D34" s="10">
        <v>12996</v>
      </c>
      <c r="E34" s="10">
        <v>13032</v>
      </c>
      <c r="F34" s="10">
        <v>9774</v>
      </c>
      <c r="G34" s="10">
        <v>13032</v>
      </c>
      <c r="H34" s="10">
        <v>15108</v>
      </c>
      <c r="I34" s="10">
        <v>0</v>
      </c>
    </row>
    <row r="35" spans="1:9" ht="12.75" customHeight="1" x14ac:dyDescent="0.2">
      <c r="A35" s="9" t="s">
        <v>70</v>
      </c>
      <c r="B35" s="9" t="s">
        <v>71</v>
      </c>
      <c r="C35" s="10">
        <v>1500</v>
      </c>
      <c r="D35" s="10">
        <v>448.06</v>
      </c>
      <c r="E35" s="10">
        <v>1500</v>
      </c>
      <c r="F35" s="10">
        <v>1741.07</v>
      </c>
      <c r="G35" s="10">
        <v>1500</v>
      </c>
      <c r="H35" s="10">
        <v>1500</v>
      </c>
      <c r="I35" s="10">
        <v>0</v>
      </c>
    </row>
    <row r="36" spans="1:9" ht="12.75" customHeight="1" x14ac:dyDescent="0.2">
      <c r="A36" s="9" t="s">
        <v>72</v>
      </c>
      <c r="B36" s="9" t="s">
        <v>73</v>
      </c>
      <c r="C36" s="10">
        <v>13524</v>
      </c>
      <c r="D36" s="10">
        <v>13524</v>
      </c>
      <c r="E36" s="10">
        <v>13560</v>
      </c>
      <c r="F36" s="10">
        <v>9366.67</v>
      </c>
      <c r="G36" s="10">
        <v>13560</v>
      </c>
      <c r="H36" s="10">
        <v>15108</v>
      </c>
      <c r="I36" s="10">
        <v>0</v>
      </c>
    </row>
    <row r="37" spans="1:9" ht="12.75" customHeight="1" x14ac:dyDescent="0.2">
      <c r="A37" s="9" t="s">
        <v>74</v>
      </c>
      <c r="B37" s="9" t="s">
        <v>75</v>
      </c>
      <c r="C37" s="10">
        <v>3500</v>
      </c>
      <c r="D37" s="10">
        <v>2282.9299999999998</v>
      </c>
      <c r="E37" s="10">
        <v>4000</v>
      </c>
      <c r="F37" s="10">
        <v>2082.35</v>
      </c>
      <c r="G37" s="10">
        <v>4000</v>
      </c>
      <c r="H37" s="10">
        <v>3500</v>
      </c>
      <c r="I37" s="10">
        <v>0</v>
      </c>
    </row>
    <row r="38" spans="1:9" ht="12.75" customHeight="1" x14ac:dyDescent="0.2">
      <c r="A38" s="9" t="s">
        <v>76</v>
      </c>
      <c r="B38" s="9" t="s">
        <v>77</v>
      </c>
      <c r="C38" s="10">
        <v>2000</v>
      </c>
      <c r="D38" s="10">
        <v>0</v>
      </c>
      <c r="E38" s="10">
        <v>5000</v>
      </c>
      <c r="F38" s="10">
        <v>2625</v>
      </c>
      <c r="G38" s="10">
        <v>5000</v>
      </c>
      <c r="H38" s="10">
        <v>2000</v>
      </c>
      <c r="I38" s="10">
        <v>0</v>
      </c>
    </row>
    <row r="39" spans="1:9" ht="12.75" customHeight="1" x14ac:dyDescent="0.2">
      <c r="A39" s="9" t="s">
        <v>78</v>
      </c>
      <c r="B39" s="9" t="s">
        <v>79</v>
      </c>
      <c r="C39" s="10">
        <v>1600</v>
      </c>
      <c r="D39" s="10">
        <v>945</v>
      </c>
      <c r="E39" s="10">
        <v>1600</v>
      </c>
      <c r="F39" s="10">
        <v>390</v>
      </c>
      <c r="G39" s="10">
        <v>1600</v>
      </c>
      <c r="H39" s="10">
        <v>1600</v>
      </c>
      <c r="I39" s="10">
        <v>0</v>
      </c>
    </row>
    <row r="40" spans="1:9" ht="12.75" customHeight="1" x14ac:dyDescent="0.2">
      <c r="A40" s="9" t="s">
        <v>80</v>
      </c>
      <c r="B40" s="9" t="s">
        <v>81</v>
      </c>
      <c r="C40" s="10">
        <v>14940</v>
      </c>
      <c r="D40" s="10">
        <v>14976</v>
      </c>
      <c r="E40" s="10">
        <v>14748</v>
      </c>
      <c r="F40" s="10">
        <v>11232</v>
      </c>
      <c r="G40" s="10">
        <v>14976</v>
      </c>
      <c r="H40" s="10">
        <v>15108</v>
      </c>
      <c r="I40" s="10">
        <v>0</v>
      </c>
    </row>
    <row r="41" spans="1:9" ht="12.75" customHeight="1" x14ac:dyDescent="0.2">
      <c r="A41" s="9" t="s">
        <v>82</v>
      </c>
      <c r="B41" s="9" t="s">
        <v>83</v>
      </c>
      <c r="C41" s="10">
        <v>3500</v>
      </c>
      <c r="D41" s="10">
        <v>3500</v>
      </c>
      <c r="E41" s="10">
        <v>3600</v>
      </c>
      <c r="F41" s="10">
        <v>3259.34</v>
      </c>
      <c r="G41" s="10">
        <v>3500</v>
      </c>
      <c r="H41" s="10">
        <v>3500</v>
      </c>
      <c r="I41" s="10">
        <v>0</v>
      </c>
    </row>
    <row r="42" spans="1:9" ht="12.75" customHeight="1" x14ac:dyDescent="0.2">
      <c r="A42" s="9" t="s">
        <v>84</v>
      </c>
      <c r="B42" s="9" t="s">
        <v>85</v>
      </c>
      <c r="C42" s="10">
        <v>17304</v>
      </c>
      <c r="D42" s="10">
        <v>17304.2</v>
      </c>
      <c r="E42" s="10">
        <v>17088</v>
      </c>
      <c r="F42" s="10">
        <v>12816</v>
      </c>
      <c r="G42" s="10">
        <v>17088</v>
      </c>
      <c r="H42" s="10">
        <v>17232</v>
      </c>
      <c r="I42" s="10">
        <v>0</v>
      </c>
    </row>
    <row r="43" spans="1:9" ht="12.75" customHeight="1" x14ac:dyDescent="0.2">
      <c r="A43" s="9" t="s">
        <v>86</v>
      </c>
      <c r="B43" s="9" t="s">
        <v>87</v>
      </c>
      <c r="C43" s="10">
        <v>2600</v>
      </c>
      <c r="D43" s="10">
        <v>1178.02</v>
      </c>
      <c r="E43" s="10">
        <v>2600</v>
      </c>
      <c r="F43" s="10">
        <v>2829.73</v>
      </c>
      <c r="G43" s="10">
        <v>2600</v>
      </c>
      <c r="H43" s="10">
        <v>3000</v>
      </c>
      <c r="I43" s="10">
        <v>0</v>
      </c>
    </row>
    <row r="44" spans="1:9" ht="12.75" customHeight="1" x14ac:dyDescent="0.2">
      <c r="A44" s="9" t="s">
        <v>88</v>
      </c>
      <c r="B44" s="9" t="s">
        <v>89</v>
      </c>
      <c r="C44" s="10">
        <v>3000</v>
      </c>
      <c r="D44" s="10">
        <v>2400</v>
      </c>
      <c r="E44" s="10">
        <v>3000</v>
      </c>
      <c r="F44" s="10">
        <v>3200</v>
      </c>
      <c r="G44" s="10">
        <v>3000</v>
      </c>
      <c r="H44" s="10">
        <v>1000</v>
      </c>
      <c r="I44" s="10">
        <v>0</v>
      </c>
    </row>
    <row r="45" spans="1:9" ht="12.75" customHeight="1" x14ac:dyDescent="0.2">
      <c r="A45" s="9" t="s">
        <v>90</v>
      </c>
      <c r="B45" s="9" t="s">
        <v>91</v>
      </c>
      <c r="C45" s="10">
        <v>2100</v>
      </c>
      <c r="D45" s="10">
        <v>1078.22</v>
      </c>
      <c r="E45" s="10">
        <v>2100</v>
      </c>
      <c r="F45" s="10">
        <v>1151.46</v>
      </c>
      <c r="G45" s="10">
        <v>2100</v>
      </c>
      <c r="H45" s="10">
        <v>1000</v>
      </c>
      <c r="I45" s="10">
        <v>0</v>
      </c>
    </row>
    <row r="46" spans="1:9" ht="12.75" customHeight="1" x14ac:dyDescent="0.2">
      <c r="A46" s="9" t="s">
        <v>92</v>
      </c>
      <c r="B46" s="9" t="s">
        <v>93</v>
      </c>
      <c r="C46" s="10">
        <v>2352</v>
      </c>
      <c r="D46" s="10">
        <v>2352</v>
      </c>
      <c r="E46" s="10">
        <v>2352</v>
      </c>
      <c r="F46" s="10">
        <v>1773</v>
      </c>
      <c r="G46" s="10">
        <v>2352</v>
      </c>
      <c r="H46" s="10">
        <v>2376</v>
      </c>
      <c r="I46" s="10">
        <v>0</v>
      </c>
    </row>
    <row r="47" spans="1:9" ht="12.75" customHeight="1" x14ac:dyDescent="0.2">
      <c r="A47" s="9" t="s">
        <v>94</v>
      </c>
      <c r="B47" s="9" t="s">
        <v>95</v>
      </c>
      <c r="C47" s="10">
        <v>12000</v>
      </c>
      <c r="D47" s="10">
        <v>12000</v>
      </c>
      <c r="E47" s="10">
        <v>12000</v>
      </c>
      <c r="F47" s="10">
        <v>6907.27</v>
      </c>
      <c r="G47" s="10">
        <v>12000</v>
      </c>
      <c r="H47" s="10">
        <v>12000</v>
      </c>
      <c r="I47" s="10">
        <v>0</v>
      </c>
    </row>
    <row r="48" spans="1:9" ht="12.75" customHeight="1" x14ac:dyDescent="0.2">
      <c r="A48" s="9" t="s">
        <v>96</v>
      </c>
      <c r="B48" s="9" t="s">
        <v>97</v>
      </c>
      <c r="C48" s="10">
        <v>11500</v>
      </c>
      <c r="D48" s="10">
        <v>10550</v>
      </c>
      <c r="E48" s="10">
        <v>11500</v>
      </c>
      <c r="F48" s="10">
        <v>10550</v>
      </c>
      <c r="G48" s="10">
        <v>11500</v>
      </c>
      <c r="H48" s="10">
        <v>11500</v>
      </c>
      <c r="I48" s="10">
        <v>0</v>
      </c>
    </row>
    <row r="49" spans="1:9" ht="12.75" customHeight="1" x14ac:dyDescent="0.2">
      <c r="A49" s="9" t="s">
        <v>98</v>
      </c>
      <c r="B49" s="9" t="s">
        <v>99</v>
      </c>
      <c r="C49" s="10">
        <v>7000</v>
      </c>
      <c r="D49" s="10">
        <v>0</v>
      </c>
      <c r="E49" s="10">
        <v>7000</v>
      </c>
      <c r="F49" s="10">
        <v>0</v>
      </c>
      <c r="G49" s="10">
        <v>7000</v>
      </c>
      <c r="H49" s="10">
        <v>7000</v>
      </c>
      <c r="I49" s="10">
        <v>0</v>
      </c>
    </row>
    <row r="50" spans="1:9" ht="12.75" customHeight="1" x14ac:dyDescent="0.2">
      <c r="A50" s="9" t="s">
        <v>100</v>
      </c>
      <c r="B50" s="9" t="s">
        <v>101</v>
      </c>
      <c r="C50" s="10">
        <v>2000</v>
      </c>
      <c r="D50" s="10">
        <v>500</v>
      </c>
      <c r="E50" s="10">
        <v>2000</v>
      </c>
      <c r="F50" s="10">
        <v>537.74</v>
      </c>
      <c r="G50" s="10">
        <v>2000</v>
      </c>
      <c r="H50" s="10">
        <v>2000</v>
      </c>
      <c r="I50" s="10">
        <v>0</v>
      </c>
    </row>
    <row r="51" spans="1:9" ht="12.75" customHeight="1" x14ac:dyDescent="0.2">
      <c r="A51" s="9" t="s">
        <v>102</v>
      </c>
      <c r="B51" s="9" t="s">
        <v>103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ht="12.75" customHeight="1" x14ac:dyDescent="0.2">
      <c r="A52" s="9" t="s">
        <v>104</v>
      </c>
      <c r="B52" s="9" t="s">
        <v>105</v>
      </c>
      <c r="C52" s="10">
        <v>9000</v>
      </c>
      <c r="D52" s="10">
        <v>2279.3000000000002</v>
      </c>
      <c r="E52" s="10">
        <v>9000</v>
      </c>
      <c r="F52" s="10">
        <v>5433.25</v>
      </c>
      <c r="G52" s="10">
        <v>9000</v>
      </c>
      <c r="H52" s="10">
        <v>8200</v>
      </c>
      <c r="I52" s="10">
        <v>0</v>
      </c>
    </row>
    <row r="53" spans="1:9" ht="12.75" customHeight="1" x14ac:dyDescent="0.2">
      <c r="A53" s="9" t="s">
        <v>106</v>
      </c>
      <c r="B53" s="9" t="s">
        <v>107</v>
      </c>
      <c r="C53" s="10">
        <v>9000</v>
      </c>
      <c r="D53" s="10">
        <v>1681.99</v>
      </c>
      <c r="E53" s="10">
        <v>9000</v>
      </c>
      <c r="F53" s="10">
        <v>3522.72</v>
      </c>
      <c r="G53" s="10">
        <v>9000</v>
      </c>
      <c r="H53" s="10">
        <v>5000</v>
      </c>
      <c r="I53" s="10">
        <v>0</v>
      </c>
    </row>
    <row r="54" spans="1:9" ht="12.75" customHeight="1" x14ac:dyDescent="0.2">
      <c r="A54" s="9" t="s">
        <v>108</v>
      </c>
      <c r="B54" s="9" t="s">
        <v>109</v>
      </c>
      <c r="C54" s="10">
        <v>25000</v>
      </c>
      <c r="D54" s="10">
        <v>47175.26</v>
      </c>
      <c r="E54" s="10">
        <v>25000</v>
      </c>
      <c r="F54" s="10">
        <v>54982</v>
      </c>
      <c r="G54" s="10">
        <v>25000</v>
      </c>
      <c r="H54" s="10">
        <v>25000</v>
      </c>
      <c r="I54" s="10">
        <v>0</v>
      </c>
    </row>
    <row r="55" spans="1:9" ht="12.75" customHeight="1" x14ac:dyDescent="0.2">
      <c r="A55" s="9" t="s">
        <v>110</v>
      </c>
      <c r="B55" s="9" t="s">
        <v>111</v>
      </c>
      <c r="C55" s="10">
        <v>0</v>
      </c>
      <c r="D55" s="10">
        <v>179.52</v>
      </c>
      <c r="E55" s="10">
        <v>500</v>
      </c>
      <c r="F55" s="10">
        <v>275.94</v>
      </c>
      <c r="G55" s="10">
        <v>0</v>
      </c>
      <c r="H55" s="10">
        <v>0</v>
      </c>
      <c r="I55" s="10">
        <v>0</v>
      </c>
    </row>
    <row r="56" spans="1:9" ht="12.75" customHeight="1" x14ac:dyDescent="0.2">
      <c r="A56" s="9" t="s">
        <v>112</v>
      </c>
      <c r="B56" s="9" t="s">
        <v>113</v>
      </c>
      <c r="C56" s="10">
        <v>4000</v>
      </c>
      <c r="D56" s="10">
        <v>3740.82</v>
      </c>
      <c r="E56" s="10">
        <v>4000</v>
      </c>
      <c r="F56" s="10">
        <v>1875.47</v>
      </c>
      <c r="G56" s="10">
        <v>4000</v>
      </c>
      <c r="H56" s="10">
        <v>4000</v>
      </c>
      <c r="I56" s="10">
        <v>0</v>
      </c>
    </row>
    <row r="57" spans="1:9" ht="12.75" customHeight="1" x14ac:dyDescent="0.2">
      <c r="A57" s="9" t="s">
        <v>114</v>
      </c>
      <c r="B57" s="9" t="s">
        <v>115</v>
      </c>
      <c r="C57" s="10">
        <v>500</v>
      </c>
      <c r="D57" s="10">
        <v>180</v>
      </c>
      <c r="E57" s="10">
        <v>500</v>
      </c>
      <c r="F57" s="10">
        <v>135</v>
      </c>
      <c r="G57" s="10">
        <v>500</v>
      </c>
      <c r="H57" s="10">
        <v>300</v>
      </c>
      <c r="I57" s="10">
        <v>0</v>
      </c>
    </row>
    <row r="58" spans="1:9" ht="12.75" customHeight="1" x14ac:dyDescent="0.2">
      <c r="A58" s="9" t="s">
        <v>116</v>
      </c>
      <c r="B58" s="9" t="s">
        <v>117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12.75" customHeight="1" x14ac:dyDescent="0.2">
      <c r="A59" s="9" t="s">
        <v>118</v>
      </c>
      <c r="B59" s="9" t="s">
        <v>119</v>
      </c>
      <c r="C59" s="10">
        <v>0</v>
      </c>
      <c r="D59" s="10">
        <v>0</v>
      </c>
      <c r="E59" s="10">
        <v>0</v>
      </c>
      <c r="F59" s="10">
        <v>450</v>
      </c>
      <c r="G59" s="10">
        <v>0</v>
      </c>
      <c r="H59" s="10">
        <v>0</v>
      </c>
      <c r="I59" s="10">
        <v>0</v>
      </c>
    </row>
    <row r="60" spans="1:9" ht="12.75" customHeight="1" x14ac:dyDescent="0.2">
      <c r="A60" s="9" t="s">
        <v>120</v>
      </c>
      <c r="B60" s="9" t="s">
        <v>121</v>
      </c>
      <c r="C60" s="10">
        <v>2000</v>
      </c>
      <c r="D60" s="10">
        <v>1433.29</v>
      </c>
      <c r="E60" s="10">
        <v>2000</v>
      </c>
      <c r="F60" s="10">
        <v>75</v>
      </c>
      <c r="G60" s="10">
        <v>2000</v>
      </c>
      <c r="H60" s="10">
        <v>1700</v>
      </c>
      <c r="I60" s="10">
        <v>0</v>
      </c>
    </row>
    <row r="61" spans="1:9" ht="12.75" customHeight="1" x14ac:dyDescent="0.2">
      <c r="A61" s="9" t="s">
        <v>122</v>
      </c>
      <c r="B61" s="9" t="s">
        <v>123</v>
      </c>
      <c r="C61" s="10">
        <v>8000</v>
      </c>
      <c r="D61" s="10">
        <v>6196.59</v>
      </c>
      <c r="E61" s="10">
        <v>8000</v>
      </c>
      <c r="F61" s="10">
        <v>5688.73</v>
      </c>
      <c r="G61" s="10">
        <v>8000</v>
      </c>
      <c r="H61" s="10">
        <v>8000</v>
      </c>
      <c r="I61" s="10">
        <v>0</v>
      </c>
    </row>
    <row r="62" spans="1:9" ht="12.75" customHeight="1" x14ac:dyDescent="0.2">
      <c r="A62" s="9" t="s">
        <v>124</v>
      </c>
      <c r="B62" s="9" t="s">
        <v>125</v>
      </c>
      <c r="C62" s="10">
        <v>500</v>
      </c>
      <c r="D62" s="10">
        <v>18.32</v>
      </c>
      <c r="E62" s="10">
        <v>500</v>
      </c>
      <c r="F62" s="10">
        <v>0</v>
      </c>
      <c r="G62" s="10">
        <v>500</v>
      </c>
      <c r="H62" s="10">
        <v>500</v>
      </c>
      <c r="I62" s="10">
        <v>0</v>
      </c>
    </row>
    <row r="63" spans="1:9" ht="12.75" customHeight="1" x14ac:dyDescent="0.2">
      <c r="A63" s="9" t="s">
        <v>126</v>
      </c>
      <c r="B63" s="9" t="s">
        <v>127</v>
      </c>
      <c r="C63" s="10">
        <v>10500</v>
      </c>
      <c r="D63" s="10">
        <v>10004.86</v>
      </c>
      <c r="E63" s="10">
        <v>12500</v>
      </c>
      <c r="F63" s="10">
        <v>9600.6299999999992</v>
      </c>
      <c r="G63" s="10">
        <v>10500</v>
      </c>
      <c r="H63" s="10">
        <v>12500</v>
      </c>
      <c r="I63" s="10">
        <v>0</v>
      </c>
    </row>
    <row r="64" spans="1:9" ht="12.75" customHeight="1" x14ac:dyDescent="0.2">
      <c r="A64" s="9" t="s">
        <v>128</v>
      </c>
      <c r="B64" s="9" t="s">
        <v>129</v>
      </c>
      <c r="C64" s="10">
        <v>350000</v>
      </c>
      <c r="D64" s="10">
        <v>283238.83</v>
      </c>
      <c r="E64" s="10">
        <v>200000</v>
      </c>
      <c r="F64" s="10">
        <v>26569.8</v>
      </c>
      <c r="G64" s="10">
        <v>350000</v>
      </c>
      <c r="H64" s="10">
        <v>0</v>
      </c>
      <c r="I64" s="10">
        <v>0</v>
      </c>
    </row>
    <row r="65" spans="1:9" ht="12.75" customHeight="1" x14ac:dyDescent="0.2">
      <c r="A65" s="9" t="s">
        <v>130</v>
      </c>
      <c r="B65" s="9" t="s">
        <v>131</v>
      </c>
      <c r="C65" s="10">
        <v>74400</v>
      </c>
      <c r="D65" s="10">
        <v>74349.179999999993</v>
      </c>
      <c r="E65" s="10">
        <v>73000</v>
      </c>
      <c r="F65" s="10">
        <v>54666.63</v>
      </c>
      <c r="G65" s="10">
        <v>74400</v>
      </c>
      <c r="H65" s="10">
        <v>78640</v>
      </c>
      <c r="I65" s="10">
        <v>0</v>
      </c>
    </row>
    <row r="66" spans="1:9" ht="12.75" customHeight="1" x14ac:dyDescent="0.2">
      <c r="A66" s="9" t="s">
        <v>132</v>
      </c>
      <c r="B66" s="9" t="s">
        <v>133</v>
      </c>
      <c r="C66" s="10">
        <v>72000</v>
      </c>
      <c r="D66" s="10">
        <v>66174.52</v>
      </c>
      <c r="E66" s="10">
        <v>72000</v>
      </c>
      <c r="F66" s="10">
        <v>0</v>
      </c>
      <c r="G66" s="10">
        <v>72000</v>
      </c>
      <c r="H66" s="10">
        <v>73000</v>
      </c>
      <c r="I66" s="10">
        <v>0</v>
      </c>
    </row>
    <row r="67" spans="1:9" ht="12.75" customHeight="1" x14ac:dyDescent="0.2">
      <c r="A67" s="9" t="s">
        <v>134</v>
      </c>
      <c r="B67" s="9" t="s">
        <v>135</v>
      </c>
      <c r="C67" s="10">
        <v>23400</v>
      </c>
      <c r="D67" s="10">
        <v>15235</v>
      </c>
      <c r="E67" s="10">
        <v>23400</v>
      </c>
      <c r="F67" s="10">
        <v>11399.2</v>
      </c>
      <c r="G67" s="10">
        <v>23400</v>
      </c>
      <c r="H67" s="10">
        <v>23400</v>
      </c>
      <c r="I67" s="10">
        <v>0</v>
      </c>
    </row>
    <row r="68" spans="1:9" ht="12.75" customHeight="1" x14ac:dyDescent="0.2">
      <c r="A68" s="9" t="s">
        <v>136</v>
      </c>
      <c r="B68" s="9" t="s">
        <v>137</v>
      </c>
      <c r="C68" s="10">
        <v>8600</v>
      </c>
      <c r="D68" s="10">
        <v>8600</v>
      </c>
      <c r="E68" s="10">
        <v>9000</v>
      </c>
      <c r="F68" s="10">
        <v>0</v>
      </c>
      <c r="G68" s="10">
        <v>9000</v>
      </c>
      <c r="H68" s="10">
        <v>5000</v>
      </c>
      <c r="I68" s="10">
        <v>0</v>
      </c>
    </row>
    <row r="69" spans="1:9" ht="12.75" customHeight="1" x14ac:dyDescent="0.2">
      <c r="A69" s="9" t="s">
        <v>138</v>
      </c>
      <c r="B69" s="9" t="s">
        <v>139</v>
      </c>
      <c r="C69" s="10">
        <v>3000</v>
      </c>
      <c r="D69" s="10">
        <v>2410</v>
      </c>
      <c r="E69" s="10">
        <v>3000</v>
      </c>
      <c r="F69" s="10">
        <v>5244.94</v>
      </c>
      <c r="G69" s="10">
        <v>3000</v>
      </c>
      <c r="H69" s="10">
        <v>3750</v>
      </c>
      <c r="I69" s="10">
        <v>0</v>
      </c>
    </row>
    <row r="70" spans="1:9" ht="12.75" customHeight="1" x14ac:dyDescent="0.2">
      <c r="A70" s="9" t="s">
        <v>140</v>
      </c>
      <c r="B70" s="9" t="s">
        <v>141</v>
      </c>
      <c r="C70" s="10">
        <v>3622</v>
      </c>
      <c r="D70" s="10">
        <v>3622</v>
      </c>
      <c r="E70" s="10">
        <v>3622</v>
      </c>
      <c r="F70" s="10">
        <v>0</v>
      </c>
      <c r="G70" s="10">
        <v>3622</v>
      </c>
      <c r="H70" s="10">
        <v>3622</v>
      </c>
      <c r="I70" s="10">
        <v>0</v>
      </c>
    </row>
    <row r="71" spans="1:9" ht="12.75" customHeight="1" x14ac:dyDescent="0.2">
      <c r="A71" s="9" t="s">
        <v>142</v>
      </c>
      <c r="B71" s="9" t="s">
        <v>143</v>
      </c>
      <c r="C71" s="10">
        <v>334000</v>
      </c>
      <c r="D71" s="10">
        <v>229070.74</v>
      </c>
      <c r="E71" s="10">
        <v>335000</v>
      </c>
      <c r="F71" s="10">
        <v>298746.23</v>
      </c>
      <c r="G71" s="10">
        <v>334000</v>
      </c>
      <c r="H71" s="10">
        <v>158000</v>
      </c>
      <c r="I71" s="10">
        <v>0</v>
      </c>
    </row>
    <row r="72" spans="1:9" ht="12.75" customHeight="1" x14ac:dyDescent="0.2">
      <c r="A72" s="9" t="s">
        <v>144</v>
      </c>
      <c r="B72" s="9" t="s">
        <v>145</v>
      </c>
      <c r="C72" s="10">
        <v>2400</v>
      </c>
      <c r="D72" s="10">
        <v>2092.64</v>
      </c>
      <c r="E72" s="10">
        <v>2500</v>
      </c>
      <c r="F72" s="10">
        <v>1335.02</v>
      </c>
      <c r="G72" s="10">
        <v>2400</v>
      </c>
      <c r="H72" s="10">
        <v>2400</v>
      </c>
      <c r="I72" s="10">
        <v>0</v>
      </c>
    </row>
    <row r="73" spans="1:9" ht="12.75" customHeight="1" x14ac:dyDescent="0.2">
      <c r="A73" s="9" t="s">
        <v>146</v>
      </c>
      <c r="B73" s="9" t="s">
        <v>147</v>
      </c>
      <c r="C73" s="10">
        <v>26000</v>
      </c>
      <c r="D73" s="10">
        <v>3222.87</v>
      </c>
      <c r="E73" s="10">
        <v>32000</v>
      </c>
      <c r="F73" s="10">
        <v>0</v>
      </c>
      <c r="G73" s="10">
        <v>26000</v>
      </c>
      <c r="H73" s="10">
        <v>32760</v>
      </c>
      <c r="I73" s="10">
        <v>0</v>
      </c>
    </row>
    <row r="74" spans="1:9" ht="12.75" customHeight="1" x14ac:dyDescent="0.2">
      <c r="A74" s="9" t="s">
        <v>148</v>
      </c>
      <c r="B74" s="9" t="s">
        <v>149</v>
      </c>
      <c r="C74" s="10">
        <v>7800</v>
      </c>
      <c r="D74" s="10">
        <v>3926</v>
      </c>
      <c r="E74" s="10">
        <v>7800</v>
      </c>
      <c r="F74" s="10">
        <v>3529</v>
      </c>
      <c r="G74" s="10">
        <v>7800</v>
      </c>
      <c r="H74" s="10">
        <v>7800</v>
      </c>
      <c r="I74" s="10">
        <v>0</v>
      </c>
    </row>
    <row r="75" spans="1:9" ht="12.75" customHeight="1" x14ac:dyDescent="0.2">
      <c r="A75" s="9" t="s">
        <v>150</v>
      </c>
      <c r="B75" s="9" t="s">
        <v>151</v>
      </c>
      <c r="C75" s="10">
        <v>1200</v>
      </c>
      <c r="D75" s="10">
        <v>0</v>
      </c>
      <c r="E75" s="10">
        <v>1200</v>
      </c>
      <c r="F75" s="10">
        <v>0</v>
      </c>
      <c r="G75" s="10">
        <v>1200</v>
      </c>
      <c r="H75" s="10">
        <v>0</v>
      </c>
      <c r="I75" s="10">
        <v>0</v>
      </c>
    </row>
    <row r="76" spans="1:9" ht="12.75" customHeight="1" x14ac:dyDescent="0.2">
      <c r="A76" s="9" t="s">
        <v>152</v>
      </c>
      <c r="B76" s="9" t="s">
        <v>153</v>
      </c>
      <c r="C76" s="10">
        <v>1700</v>
      </c>
      <c r="D76" s="10">
        <v>0</v>
      </c>
      <c r="E76" s="10">
        <v>1700</v>
      </c>
      <c r="F76" s="10">
        <v>0</v>
      </c>
      <c r="G76" s="10">
        <v>1700</v>
      </c>
      <c r="H76" s="10">
        <v>1700</v>
      </c>
      <c r="I76" s="10">
        <v>0</v>
      </c>
    </row>
    <row r="77" spans="1:9" ht="12.75" customHeight="1" x14ac:dyDescent="0.2">
      <c r="A77" s="9" t="s">
        <v>154</v>
      </c>
      <c r="B77" s="9" t="s">
        <v>155</v>
      </c>
      <c r="C77" s="10">
        <v>250</v>
      </c>
      <c r="D77" s="10">
        <v>0</v>
      </c>
      <c r="E77" s="10">
        <v>250</v>
      </c>
      <c r="F77" s="10">
        <v>0</v>
      </c>
      <c r="G77" s="10">
        <v>0</v>
      </c>
      <c r="H77" s="10">
        <v>0</v>
      </c>
      <c r="I77" s="10">
        <v>0</v>
      </c>
    </row>
    <row r="78" spans="1:9" ht="12.75" customHeight="1" x14ac:dyDescent="0.2">
      <c r="A78" s="9" t="s">
        <v>156</v>
      </c>
      <c r="B78" s="9" t="s">
        <v>157</v>
      </c>
      <c r="C78" s="10">
        <v>5000</v>
      </c>
      <c r="D78" s="10">
        <v>5000</v>
      </c>
      <c r="E78" s="10">
        <v>5000</v>
      </c>
      <c r="F78" s="10">
        <v>10309.030000000001</v>
      </c>
      <c r="G78" s="10">
        <v>5000</v>
      </c>
      <c r="H78" s="10">
        <v>6000</v>
      </c>
      <c r="I78" s="10">
        <v>0</v>
      </c>
    </row>
    <row r="79" spans="1:9" ht="12.75" customHeight="1" x14ac:dyDescent="0.2">
      <c r="A79" s="9" t="s">
        <v>158</v>
      </c>
      <c r="B79" s="9" t="s">
        <v>159</v>
      </c>
      <c r="C79" s="10">
        <v>6500</v>
      </c>
      <c r="D79" s="10">
        <v>5381.83</v>
      </c>
      <c r="E79" s="10">
        <v>6500</v>
      </c>
      <c r="F79" s="10">
        <v>4354.45</v>
      </c>
      <c r="G79" s="10">
        <v>6500</v>
      </c>
      <c r="H79" s="10">
        <v>6600</v>
      </c>
      <c r="I79" s="10">
        <v>0</v>
      </c>
    </row>
    <row r="80" spans="1:9" ht="12.75" customHeight="1" x14ac:dyDescent="0.2">
      <c r="A80" s="9" t="s">
        <v>160</v>
      </c>
      <c r="B80" s="9" t="s">
        <v>161</v>
      </c>
      <c r="C80" s="10">
        <v>8000</v>
      </c>
      <c r="D80" s="10">
        <v>6486</v>
      </c>
      <c r="E80" s="10">
        <v>8000</v>
      </c>
      <c r="F80" s="10">
        <v>630</v>
      </c>
      <c r="G80" s="10">
        <v>8000</v>
      </c>
      <c r="H80" s="10">
        <v>8000</v>
      </c>
      <c r="I80" s="10">
        <v>0</v>
      </c>
    </row>
    <row r="81" spans="1:9" ht="13.5" customHeight="1" x14ac:dyDescent="0.2">
      <c r="A81" s="9" t="s">
        <v>162</v>
      </c>
      <c r="B81" s="9" t="s">
        <v>117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ht="13.5" customHeight="1" x14ac:dyDescent="0.2">
      <c r="A82" s="11" t="s">
        <v>163</v>
      </c>
      <c r="B82" s="12"/>
      <c r="C82" s="13">
        <f>SUM($C$32:$C$81)</f>
        <v>1114288</v>
      </c>
      <c r="D82" s="13">
        <f>SUM($D$32:$D$81)</f>
        <v>881261.99</v>
      </c>
      <c r="E82" s="13">
        <f>SUM($E$32:$E$81)</f>
        <v>976152</v>
      </c>
      <c r="F82" s="13">
        <f>SUM($F$32:$F$81)</f>
        <v>581704.66999999993</v>
      </c>
      <c r="G82" s="13">
        <f>SUM($G$32:$G$81)</f>
        <v>1117830</v>
      </c>
      <c r="H82" s="13">
        <f>SUM($H$32:$H$81)</f>
        <v>594904</v>
      </c>
      <c r="I82" s="13">
        <f>SUM($I$32:$I$81)</f>
        <v>0</v>
      </c>
    </row>
    <row r="83" spans="1:9" ht="13.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 customHeight="1" x14ac:dyDescent="0.2">
      <c r="A84" s="17" t="s">
        <v>164</v>
      </c>
      <c r="B84" s="17" t="s">
        <v>164</v>
      </c>
      <c r="C84" s="18">
        <f>(SUM($C$29)-SUM($C$82))</f>
        <v>-220546</v>
      </c>
      <c r="D84" s="18">
        <f>(SUM($D$29)-SUM($D$82))</f>
        <v>-436830.36999999994</v>
      </c>
      <c r="E84" s="18">
        <f>(SUM($E$29)-SUM($E$82))</f>
        <v>-426410</v>
      </c>
      <c r="F84" s="18">
        <f>(SUM($F$29)-SUM($F$82))</f>
        <v>-520457.64999999997</v>
      </c>
      <c r="G84" s="18">
        <f>(SUM($G$29)-SUM($G$82))</f>
        <v>-220088</v>
      </c>
      <c r="H84" s="18">
        <f>(SUM($H$29)-SUM($H$82))</f>
        <v>-15052</v>
      </c>
      <c r="I84" s="18">
        <f>(SUM($I$29)-SUM($I$82))</f>
        <v>0</v>
      </c>
    </row>
    <row r="85" spans="1:9" ht="13.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2.7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2.7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2.7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2.7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2.7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2.7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2.7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2.7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2.7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2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2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2.7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2.7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2.7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2.7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2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2.7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2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2.7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2.7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2.7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2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2.7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2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2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2.7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2.7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2.7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2.7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2.7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2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2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2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2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2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2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2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2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</row>
    <row r="256" spans="1:9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</row>
    <row r="257" spans="1:9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</row>
    <row r="259" spans="1:9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</row>
    <row r="260" spans="1:9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</row>
    <row r="261" spans="1:9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</row>
    <row r="262" spans="1:9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</row>
    <row r="263" spans="1:9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</row>
    <row r="264" spans="1:9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</row>
    <row r="266" spans="1:9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</row>
    <row r="267" spans="1:9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</row>
    <row r="268" spans="1:9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</row>
    <row r="269" spans="1:9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</row>
    <row r="270" spans="1:9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</row>
    <row r="271" spans="1:9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</row>
    <row r="273" spans="1:9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</row>
    <row r="275" spans="1:9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</row>
    <row r="277" spans="1:9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</row>
    <row r="278" spans="1:9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</row>
    <row r="279" spans="1:9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</row>
    <row r="281" spans="1:9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1:9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</row>
    <row r="283" spans="1:9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</row>
    <row r="284" spans="1:9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</row>
    <row r="285" spans="1:9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</row>
    <row r="286" spans="1:9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</row>
    <row r="287" spans="1:9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</row>
    <row r="288" spans="1:9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</row>
    <row r="289" spans="1:9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</row>
    <row r="290" spans="1:9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</row>
    <row r="291" spans="1:9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9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</row>
    <row r="293" spans="1:9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</row>
    <row r="294" spans="1:9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</row>
    <row r="295" spans="1:9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</row>
    <row r="296" spans="1:9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</row>
    <row r="297" spans="1:9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</row>
    <row r="298" spans="1:9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</row>
    <row r="299" spans="1:9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</row>
    <row r="300" spans="1:9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</row>
    <row r="303" spans="1:9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</row>
    <row r="304" spans="1:9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</row>
    <row r="305" spans="1:9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</row>
    <row r="306" spans="1:9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</row>
    <row r="308" spans="1:9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</row>
    <row r="309" spans="1:9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</row>
    <row r="310" spans="1:9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</row>
    <row r="315" spans="1:9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</row>
    <row r="321" spans="1:9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</row>
    <row r="322" spans="1:9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</row>
    <row r="323" spans="1:9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</row>
    <row r="324" spans="1:9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</row>
    <row r="325" spans="1:9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</row>
    <row r="326" spans="1:9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</row>
    <row r="327" spans="1:9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</row>
    <row r="328" spans="1:9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</row>
    <row r="329" spans="1:9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</row>
    <row r="330" spans="1:9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</row>
    <row r="331" spans="1:9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</row>
    <row r="332" spans="1:9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</row>
    <row r="333" spans="1:9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</row>
    <row r="334" spans="1:9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</row>
    <row r="335" spans="1:9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</row>
    <row r="336" spans="1:9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</row>
    <row r="337" spans="1:9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</row>
    <row r="338" spans="1:9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</row>
    <row r="339" spans="1:9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</row>
    <row r="340" spans="1:9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</row>
    <row r="341" spans="1:9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</row>
    <row r="342" spans="1:9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</row>
    <row r="343" spans="1:9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</row>
    <row r="344" spans="1:9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</row>
    <row r="345" spans="1:9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</row>
    <row r="346" spans="1:9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</row>
    <row r="347" spans="1:9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</row>
    <row r="348" spans="1:9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</row>
    <row r="349" spans="1:9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</row>
    <row r="350" spans="1:9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</row>
    <row r="351" spans="1:9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</row>
    <row r="352" spans="1:9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</row>
    <row r="353" spans="1:9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</row>
    <row r="354" spans="1:9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</row>
    <row r="355" spans="1:9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</row>
    <row r="356" spans="1:9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</row>
    <row r="357" spans="1:9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</row>
    <row r="358" spans="1:9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</row>
    <row r="359" spans="1:9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</row>
    <row r="360" spans="1:9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</row>
    <row r="361" spans="1:9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</row>
    <row r="362" spans="1:9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</row>
    <row r="363" spans="1:9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</row>
    <row r="364" spans="1:9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</row>
    <row r="365" spans="1:9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</row>
    <row r="366" spans="1:9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</row>
    <row r="367" spans="1:9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</row>
    <row r="368" spans="1:9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</row>
    <row r="369" spans="1:9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</row>
    <row r="370" spans="1:9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</row>
    <row r="371" spans="1:9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</row>
    <row r="372" spans="1:9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</row>
    <row r="373" spans="1:9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</row>
    <row r="374" spans="1:9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</row>
    <row r="375" spans="1:9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</row>
    <row r="378" spans="1:9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</row>
    <row r="379" spans="1:9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</row>
    <row r="380" spans="1:9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</row>
    <row r="381" spans="1:9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</row>
    <row r="382" spans="1:9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</row>
    <row r="383" spans="1:9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</row>
    <row r="384" spans="1:9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</row>
    <row r="385" spans="1:9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</row>
    <row r="386" spans="1:9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</row>
    <row r="387" spans="1:9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</row>
    <row r="388" spans="1:9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</row>
    <row r="389" spans="1:9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</row>
    <row r="390" spans="1:9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</row>
    <row r="391" spans="1:9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</row>
    <row r="392" spans="1:9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</row>
    <row r="393" spans="1:9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</row>
    <row r="394" spans="1:9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</row>
    <row r="395" spans="1:9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</row>
    <row r="396" spans="1:9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</row>
    <row r="397" spans="1:9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</row>
    <row r="398" spans="1:9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</row>
    <row r="399" spans="1:9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</row>
    <row r="400" spans="1:9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</row>
    <row r="401" spans="1:9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</row>
    <row r="402" spans="1:9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</row>
    <row r="403" spans="1:9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</row>
    <row r="404" spans="1:9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</row>
    <row r="405" spans="1:9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</row>
    <row r="406" spans="1:9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</row>
    <row r="407" spans="1:9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</row>
    <row r="408" spans="1:9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</row>
    <row r="409" spans="1:9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</row>
    <row r="410" spans="1:9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</row>
    <row r="411" spans="1:9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</row>
    <row r="412" spans="1:9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</row>
    <row r="413" spans="1:9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</row>
    <row r="414" spans="1:9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</row>
    <row r="415" spans="1:9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</row>
    <row r="416" spans="1:9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</row>
    <row r="417" spans="1:9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</row>
    <row r="418" spans="1:9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</row>
    <row r="419" spans="1:9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</row>
    <row r="420" spans="1:9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</row>
    <row r="421" spans="1:9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</row>
    <row r="422" spans="1:9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</row>
    <row r="423" spans="1:9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</row>
    <row r="424" spans="1:9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</row>
    <row r="425" spans="1:9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</row>
    <row r="426" spans="1:9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</row>
    <row r="427" spans="1:9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</row>
    <row r="428" spans="1:9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</row>
    <row r="438" spans="1:9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</row>
    <row r="439" spans="1:9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</row>
    <row r="440" spans="1:9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</row>
    <row r="441" spans="1:9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</row>
    <row r="442" spans="1:9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</row>
    <row r="443" spans="1:9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</row>
    <row r="444" spans="1:9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</row>
    <row r="445" spans="1:9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</row>
    <row r="446" spans="1:9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</row>
    <row r="447" spans="1:9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</row>
    <row r="448" spans="1:9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</row>
    <row r="449" spans="1:9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</row>
    <row r="450" spans="1:9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</row>
    <row r="451" spans="1:9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</row>
    <row r="452" spans="1:9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</row>
    <row r="453" spans="1:9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</row>
    <row r="454" spans="1:9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</row>
    <row r="455" spans="1:9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</row>
    <row r="456" spans="1:9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</row>
    <row r="457" spans="1:9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</row>
    <row r="458" spans="1:9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</row>
    <row r="459" spans="1:9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</row>
    <row r="460" spans="1:9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</row>
    <row r="461" spans="1:9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</row>
    <row r="462" spans="1:9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</row>
    <row r="463" spans="1:9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</row>
    <row r="464" spans="1:9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</row>
    <row r="465" spans="1:9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</row>
    <row r="466" spans="1:9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</row>
    <row r="467" spans="1:9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</row>
    <row r="468" spans="1:9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</row>
    <row r="469" spans="1:9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</row>
    <row r="470" spans="1:9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</row>
    <row r="471" spans="1:9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</row>
    <row r="472" spans="1:9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</row>
    <row r="473" spans="1:9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</row>
    <row r="474" spans="1:9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</row>
    <row r="475" spans="1:9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</row>
    <row r="476" spans="1:9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</row>
    <row r="477" spans="1:9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</row>
    <row r="478" spans="1:9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</row>
    <row r="479" spans="1:9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</row>
    <row r="480" spans="1:9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</row>
    <row r="481" spans="1:9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</row>
    <row r="482" spans="1:9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</row>
    <row r="483" spans="1:9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</row>
    <row r="484" spans="1:9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</row>
    <row r="485" spans="1:9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</row>
    <row r="486" spans="1:9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</row>
    <row r="487" spans="1:9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</row>
    <row r="488" spans="1:9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</row>
    <row r="489" spans="1:9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</row>
    <row r="490" spans="1:9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</row>
    <row r="491" spans="1:9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</row>
    <row r="492" spans="1:9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</row>
    <row r="493" spans="1:9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</row>
    <row r="494" spans="1:9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</row>
    <row r="495" spans="1:9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</row>
    <row r="496" spans="1:9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</row>
    <row r="497" spans="1:9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</row>
    <row r="498" spans="1:9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</row>
    <row r="499" spans="1:9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</row>
    <row r="500" spans="1:9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</row>
    <row r="501" spans="1:9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</row>
    <row r="502" spans="1:9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</row>
    <row r="503" spans="1:9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</row>
    <row r="504" spans="1:9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</row>
    <row r="505" spans="1:9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</row>
    <row r="506" spans="1:9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</row>
    <row r="507" spans="1:9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</row>
    <row r="508" spans="1:9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</row>
    <row r="509" spans="1:9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</row>
    <row r="510" spans="1:9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</row>
    <row r="511" spans="1:9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</row>
    <row r="512" spans="1:9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</row>
    <row r="513" spans="1:9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</row>
    <row r="514" spans="1:9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</row>
    <row r="515" spans="1:9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</row>
    <row r="516" spans="1:9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</row>
    <row r="517" spans="1:9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</row>
    <row r="518" spans="1:9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</row>
    <row r="519" spans="1:9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</row>
    <row r="520" spans="1:9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</row>
    <row r="521" spans="1:9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</row>
    <row r="522" spans="1:9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</row>
    <row r="523" spans="1:9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</row>
    <row r="524" spans="1:9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</row>
    <row r="525" spans="1:9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</row>
    <row r="526" spans="1:9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</row>
    <row r="527" spans="1:9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</row>
    <row r="528" spans="1:9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</row>
    <row r="529" spans="1:9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</row>
    <row r="530" spans="1:9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</row>
    <row r="531" spans="1:9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</row>
    <row r="532" spans="1:9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</row>
    <row r="533" spans="1:9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</row>
    <row r="534" spans="1:9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</row>
    <row r="535" spans="1:9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</row>
    <row r="536" spans="1:9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</row>
    <row r="537" spans="1:9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</row>
    <row r="538" spans="1:9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</row>
    <row r="539" spans="1:9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</row>
    <row r="540" spans="1:9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</row>
    <row r="541" spans="1:9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</row>
    <row r="542" spans="1:9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</row>
    <row r="543" spans="1:9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</row>
    <row r="544" spans="1:9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</row>
    <row r="545" spans="1:9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</row>
    <row r="546" spans="1:9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</row>
    <row r="547" spans="1:9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</row>
    <row r="548" spans="1:9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</row>
    <row r="549" spans="1:9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</row>
    <row r="550" spans="1:9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</row>
    <row r="551" spans="1:9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</row>
    <row r="552" spans="1:9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</row>
    <row r="553" spans="1:9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</row>
    <row r="554" spans="1:9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</row>
    <row r="555" spans="1:9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</row>
    <row r="556" spans="1:9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</row>
    <row r="557" spans="1:9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</row>
    <row r="558" spans="1:9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</row>
    <row r="559" spans="1:9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</row>
    <row r="560" spans="1:9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</row>
    <row r="561" spans="1:9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</row>
    <row r="562" spans="1:9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</row>
    <row r="563" spans="1:9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</row>
    <row r="564" spans="1:9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</row>
    <row r="565" spans="1:9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</row>
    <row r="566" spans="1:9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</row>
    <row r="567" spans="1:9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</row>
    <row r="568" spans="1:9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</row>
    <row r="569" spans="1:9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</row>
    <row r="570" spans="1:9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</row>
    <row r="571" spans="1:9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</row>
    <row r="572" spans="1:9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</row>
    <row r="573" spans="1:9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</row>
    <row r="574" spans="1:9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</row>
    <row r="575" spans="1:9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</row>
    <row r="576" spans="1:9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</row>
    <row r="577" spans="1:9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</row>
    <row r="578" spans="1:9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</row>
    <row r="579" spans="1:9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</row>
    <row r="580" spans="1:9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</row>
    <row r="581" spans="1:9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</row>
    <row r="582" spans="1:9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</row>
    <row r="583" spans="1:9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</row>
    <row r="584" spans="1:9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</row>
    <row r="585" spans="1:9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</row>
    <row r="586" spans="1:9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</row>
    <row r="587" spans="1:9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</row>
    <row r="588" spans="1:9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</row>
    <row r="589" spans="1:9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</row>
    <row r="590" spans="1:9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</row>
    <row r="591" spans="1:9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</row>
    <row r="592" spans="1:9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</row>
    <row r="593" spans="1:9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</row>
    <row r="594" spans="1:9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</row>
    <row r="595" spans="1:9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</row>
    <row r="596" spans="1:9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</row>
    <row r="597" spans="1:9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</row>
    <row r="598" spans="1:9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</row>
    <row r="599" spans="1:9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</row>
    <row r="600" spans="1:9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</row>
    <row r="601" spans="1:9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</row>
    <row r="602" spans="1:9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</row>
    <row r="603" spans="1:9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</row>
    <row r="604" spans="1:9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</row>
    <row r="605" spans="1:9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</row>
    <row r="606" spans="1:9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</row>
    <row r="607" spans="1:9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</row>
    <row r="608" spans="1:9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</row>
    <row r="609" spans="1:9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</row>
    <row r="610" spans="1:9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</row>
    <row r="611" spans="1:9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</row>
    <row r="612" spans="1:9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</row>
    <row r="613" spans="1:9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</row>
    <row r="614" spans="1:9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</row>
    <row r="615" spans="1:9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</row>
    <row r="616" spans="1:9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</row>
    <row r="617" spans="1:9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</row>
    <row r="618" spans="1:9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</row>
    <row r="619" spans="1:9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</row>
    <row r="620" spans="1:9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</row>
    <row r="621" spans="1:9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</row>
    <row r="622" spans="1:9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</row>
    <row r="623" spans="1:9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</row>
    <row r="624" spans="1:9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</row>
    <row r="625" spans="1:9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</row>
    <row r="626" spans="1:9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</row>
    <row r="627" spans="1:9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</row>
    <row r="628" spans="1:9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</row>
    <row r="629" spans="1:9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</row>
    <row r="630" spans="1:9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</row>
    <row r="631" spans="1:9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</row>
    <row r="632" spans="1:9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</row>
    <row r="633" spans="1:9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</row>
    <row r="634" spans="1:9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</row>
    <row r="635" spans="1:9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</row>
    <row r="636" spans="1:9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</row>
    <row r="637" spans="1:9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</row>
    <row r="638" spans="1:9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</row>
    <row r="639" spans="1:9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</row>
    <row r="640" spans="1:9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</row>
    <row r="641" spans="1:9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</row>
    <row r="642" spans="1:9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</row>
    <row r="643" spans="1:9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</row>
    <row r="644" spans="1:9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</row>
    <row r="645" spans="1:9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</row>
    <row r="646" spans="1:9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</row>
    <row r="647" spans="1:9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</row>
    <row r="648" spans="1:9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</row>
    <row r="649" spans="1:9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</row>
    <row r="650" spans="1:9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</row>
    <row r="651" spans="1:9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</row>
    <row r="652" spans="1:9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</row>
    <row r="653" spans="1:9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</row>
    <row r="654" spans="1:9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</row>
    <row r="655" spans="1:9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</row>
    <row r="656" spans="1:9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</row>
    <row r="657" spans="1:9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</row>
    <row r="658" spans="1:9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</row>
    <row r="659" spans="1:9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</row>
    <row r="660" spans="1:9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</row>
    <row r="661" spans="1:9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</row>
    <row r="662" spans="1:9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</row>
    <row r="663" spans="1:9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</row>
    <row r="664" spans="1:9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</row>
    <row r="665" spans="1:9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</row>
    <row r="666" spans="1:9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</row>
    <row r="667" spans="1:9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</row>
    <row r="668" spans="1:9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</row>
    <row r="669" spans="1:9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</row>
    <row r="670" spans="1:9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</row>
    <row r="671" spans="1:9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</row>
    <row r="672" spans="1:9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</row>
    <row r="673" spans="1:9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</row>
    <row r="674" spans="1:9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</row>
    <row r="675" spans="1:9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</row>
    <row r="676" spans="1:9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</row>
    <row r="677" spans="1:9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</row>
    <row r="678" spans="1:9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</row>
    <row r="679" spans="1:9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</row>
    <row r="680" spans="1:9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</row>
    <row r="681" spans="1:9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</row>
    <row r="682" spans="1:9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</row>
    <row r="683" spans="1:9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</row>
    <row r="684" spans="1:9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</row>
    <row r="685" spans="1:9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</row>
    <row r="686" spans="1:9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</row>
    <row r="687" spans="1:9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</row>
    <row r="688" spans="1:9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</row>
    <row r="689" spans="1:9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</row>
    <row r="690" spans="1:9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</row>
    <row r="691" spans="1:9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</row>
    <row r="692" spans="1:9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</row>
    <row r="693" spans="1:9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</row>
    <row r="694" spans="1:9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</row>
    <row r="695" spans="1:9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</row>
    <row r="696" spans="1:9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</row>
    <row r="697" spans="1:9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</row>
    <row r="698" spans="1:9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</row>
    <row r="699" spans="1:9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</row>
    <row r="700" spans="1:9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</row>
    <row r="701" spans="1:9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</row>
    <row r="702" spans="1:9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</row>
    <row r="703" spans="1:9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</row>
    <row r="704" spans="1:9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</row>
    <row r="705" spans="1:9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</row>
    <row r="706" spans="1:9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</row>
    <row r="707" spans="1:9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</row>
    <row r="708" spans="1:9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</row>
    <row r="709" spans="1:9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</row>
    <row r="710" spans="1:9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</row>
    <row r="711" spans="1:9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</row>
    <row r="712" spans="1:9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</row>
    <row r="713" spans="1:9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</row>
    <row r="714" spans="1:9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</row>
    <row r="715" spans="1:9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</row>
    <row r="716" spans="1:9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</row>
    <row r="717" spans="1:9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</row>
    <row r="718" spans="1:9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</row>
    <row r="719" spans="1:9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</row>
    <row r="720" spans="1:9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</row>
    <row r="721" spans="1:9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</row>
    <row r="722" spans="1:9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</row>
    <row r="723" spans="1:9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</row>
    <row r="724" spans="1:9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</row>
    <row r="725" spans="1:9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</row>
    <row r="726" spans="1:9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</row>
    <row r="727" spans="1:9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</row>
    <row r="728" spans="1:9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</row>
    <row r="729" spans="1:9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</row>
    <row r="730" spans="1:9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</row>
    <row r="731" spans="1:9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</row>
    <row r="732" spans="1:9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</row>
    <row r="733" spans="1:9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</row>
    <row r="734" spans="1:9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</row>
    <row r="735" spans="1:9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</row>
    <row r="736" spans="1:9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</row>
    <row r="737" spans="1:9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</row>
    <row r="738" spans="1:9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</row>
    <row r="739" spans="1:9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</row>
    <row r="740" spans="1:9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</row>
    <row r="741" spans="1:9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</row>
    <row r="742" spans="1:9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</row>
    <row r="743" spans="1:9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</row>
    <row r="744" spans="1:9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</row>
    <row r="745" spans="1:9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</row>
    <row r="746" spans="1:9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</row>
    <row r="747" spans="1:9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</row>
    <row r="748" spans="1:9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</row>
    <row r="749" spans="1:9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</row>
    <row r="750" spans="1:9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</row>
    <row r="751" spans="1:9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</row>
    <row r="752" spans="1:9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</row>
    <row r="753" spans="1:9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</row>
    <row r="754" spans="1:9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</row>
    <row r="755" spans="1:9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</row>
    <row r="756" spans="1:9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</row>
    <row r="757" spans="1:9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</row>
    <row r="758" spans="1:9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</row>
    <row r="759" spans="1:9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</row>
    <row r="760" spans="1:9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</row>
    <row r="761" spans="1:9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</row>
    <row r="762" spans="1:9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</row>
    <row r="763" spans="1:9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</row>
    <row r="764" spans="1:9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</row>
    <row r="765" spans="1:9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</row>
    <row r="766" spans="1:9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</row>
    <row r="767" spans="1:9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</row>
    <row r="768" spans="1:9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</row>
    <row r="769" spans="1:9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</row>
    <row r="770" spans="1:9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</row>
    <row r="771" spans="1:9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</row>
    <row r="772" spans="1:9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</row>
    <row r="773" spans="1:9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</row>
    <row r="774" spans="1:9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</row>
    <row r="775" spans="1:9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</row>
    <row r="776" spans="1:9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</row>
    <row r="777" spans="1:9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</row>
    <row r="778" spans="1:9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</row>
    <row r="779" spans="1:9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</row>
    <row r="780" spans="1:9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</row>
    <row r="781" spans="1:9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</row>
    <row r="794" spans="1:9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</row>
    <row r="795" spans="1:9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</row>
    <row r="796" spans="1:9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</row>
    <row r="797" spans="1:9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</row>
    <row r="798" spans="1:9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</row>
    <row r="799" spans="1:9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</row>
    <row r="800" spans="1:9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</row>
    <row r="801" spans="1:9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</row>
    <row r="802" spans="1:9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</row>
    <row r="803" spans="1:9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</row>
    <row r="804" spans="1:9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</row>
    <row r="805" spans="1:9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</row>
    <row r="806" spans="1:9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</row>
    <row r="807" spans="1:9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</row>
    <row r="808" spans="1:9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</row>
    <row r="809" spans="1:9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</row>
    <row r="810" spans="1:9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</row>
    <row r="811" spans="1:9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</row>
    <row r="812" spans="1:9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</row>
    <row r="813" spans="1:9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</row>
    <row r="814" spans="1:9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</row>
    <row r="815" spans="1:9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</row>
    <row r="816" spans="1:9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</row>
    <row r="817" spans="1:9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</row>
    <row r="818" spans="1:9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</row>
    <row r="819" spans="1:9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</row>
    <row r="820" spans="1:9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</row>
    <row r="821" spans="1:9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</row>
    <row r="822" spans="1:9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</row>
    <row r="823" spans="1:9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</row>
    <row r="824" spans="1:9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</row>
    <row r="825" spans="1:9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</row>
    <row r="826" spans="1:9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</row>
    <row r="827" spans="1:9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</row>
    <row r="828" spans="1:9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</row>
    <row r="829" spans="1:9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</row>
    <row r="830" spans="1:9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</row>
    <row r="831" spans="1:9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</row>
    <row r="832" spans="1:9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</row>
    <row r="833" spans="1:9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</row>
    <row r="834" spans="1:9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</row>
    <row r="835" spans="1:9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</row>
    <row r="836" spans="1:9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</row>
    <row r="837" spans="1:9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</row>
    <row r="838" spans="1:9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</row>
    <row r="839" spans="1:9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</row>
    <row r="840" spans="1:9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</row>
    <row r="841" spans="1:9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</row>
    <row r="842" spans="1:9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</row>
    <row r="843" spans="1:9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</row>
    <row r="844" spans="1:9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</row>
    <row r="845" spans="1:9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</row>
    <row r="846" spans="1:9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</row>
    <row r="847" spans="1:9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</row>
    <row r="848" spans="1:9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</row>
    <row r="849" spans="1:9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</row>
    <row r="850" spans="1:9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</row>
    <row r="851" spans="1:9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</row>
    <row r="852" spans="1:9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</row>
    <row r="853" spans="1:9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</row>
    <row r="854" spans="1:9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</row>
    <row r="855" spans="1:9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</row>
    <row r="856" spans="1:9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</row>
    <row r="857" spans="1:9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</row>
    <row r="858" spans="1:9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</row>
    <row r="859" spans="1:9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</row>
    <row r="860" spans="1:9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</row>
    <row r="861" spans="1:9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</row>
    <row r="862" spans="1:9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</row>
    <row r="863" spans="1:9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</row>
    <row r="864" spans="1:9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</row>
    <row r="865" spans="1:9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</row>
    <row r="866" spans="1:9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</row>
    <row r="867" spans="1:9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</row>
    <row r="868" spans="1:9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</row>
    <row r="869" spans="1:9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</row>
    <row r="870" spans="1:9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</row>
    <row r="871" spans="1:9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</row>
    <row r="872" spans="1:9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</row>
    <row r="873" spans="1:9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</row>
    <row r="874" spans="1:9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</row>
    <row r="875" spans="1:9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</row>
    <row r="876" spans="1:9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</row>
    <row r="877" spans="1:9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</row>
    <row r="878" spans="1:9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</row>
    <row r="879" spans="1:9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</row>
    <row r="880" spans="1:9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</row>
    <row r="881" spans="1:9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</row>
    <row r="882" spans="1:9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</row>
    <row r="883" spans="1:9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</row>
    <row r="884" spans="1:9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</row>
    <row r="885" spans="1:9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</row>
    <row r="886" spans="1:9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</row>
    <row r="887" spans="1:9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</row>
    <row r="888" spans="1:9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</row>
    <row r="889" spans="1:9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</row>
    <row r="890" spans="1:9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</row>
    <row r="891" spans="1:9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</row>
    <row r="892" spans="1:9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</row>
    <row r="893" spans="1:9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</row>
    <row r="894" spans="1:9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</row>
    <row r="895" spans="1:9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</row>
    <row r="896" spans="1:9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</row>
    <row r="897" spans="1:9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</row>
    <row r="898" spans="1:9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</row>
    <row r="899" spans="1:9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</row>
    <row r="900" spans="1:9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</row>
    <row r="901" spans="1:9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</row>
    <row r="902" spans="1:9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</row>
    <row r="903" spans="1:9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</row>
    <row r="904" spans="1:9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</row>
    <row r="905" spans="1:9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</row>
    <row r="906" spans="1:9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</row>
    <row r="907" spans="1:9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</row>
    <row r="908" spans="1:9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</row>
    <row r="909" spans="1:9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</row>
    <row r="910" spans="1:9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</row>
    <row r="911" spans="1:9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</row>
    <row r="912" spans="1:9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</row>
    <row r="913" spans="1:9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</row>
    <row r="914" spans="1:9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</row>
    <row r="915" spans="1:9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</row>
    <row r="916" spans="1:9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</row>
    <row r="917" spans="1:9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</row>
    <row r="918" spans="1:9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</row>
    <row r="919" spans="1:9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</row>
    <row r="920" spans="1:9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</row>
    <row r="921" spans="1:9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</row>
    <row r="922" spans="1:9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</row>
    <row r="923" spans="1:9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</row>
    <row r="924" spans="1:9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</row>
    <row r="925" spans="1:9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</row>
    <row r="926" spans="1:9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</row>
    <row r="927" spans="1:9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</row>
    <row r="928" spans="1:9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</row>
    <row r="929" spans="1:9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</row>
    <row r="930" spans="1:9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</row>
    <row r="931" spans="1:9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</row>
    <row r="932" spans="1:9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</row>
    <row r="933" spans="1:9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</row>
    <row r="934" spans="1:9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</row>
    <row r="935" spans="1:9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</row>
    <row r="936" spans="1:9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</row>
    <row r="937" spans="1:9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</row>
    <row r="938" spans="1:9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</row>
    <row r="939" spans="1:9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</row>
    <row r="940" spans="1:9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</row>
    <row r="941" spans="1:9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</row>
    <row r="942" spans="1:9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</row>
    <row r="943" spans="1:9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</row>
    <row r="944" spans="1:9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</row>
    <row r="945" spans="1:9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</row>
    <row r="946" spans="1:9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</row>
    <row r="947" spans="1:9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</row>
    <row r="948" spans="1:9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</row>
    <row r="949" spans="1:9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</row>
    <row r="950" spans="1:9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</row>
    <row r="951" spans="1:9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</row>
    <row r="952" spans="1:9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</row>
    <row r="953" spans="1:9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</row>
    <row r="954" spans="1:9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</row>
    <row r="955" spans="1:9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</row>
    <row r="956" spans="1:9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</row>
    <row r="957" spans="1:9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</row>
    <row r="958" spans="1:9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</row>
    <row r="959" spans="1:9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</row>
    <row r="960" spans="1:9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</row>
    <row r="961" spans="1:9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</row>
    <row r="962" spans="1:9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</row>
    <row r="963" spans="1:9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</row>
    <row r="964" spans="1:9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</row>
    <row r="965" spans="1:9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</row>
    <row r="966" spans="1:9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</row>
    <row r="967" spans="1:9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</row>
    <row r="968" spans="1:9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</row>
    <row r="969" spans="1:9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</row>
    <row r="970" spans="1:9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</row>
    <row r="971" spans="1:9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</row>
    <row r="972" spans="1:9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</row>
    <row r="973" spans="1:9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</row>
    <row r="974" spans="1:9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</row>
    <row r="975" spans="1:9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</row>
    <row r="976" spans="1:9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</row>
    <row r="977" spans="1:9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</row>
    <row r="978" spans="1:9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</row>
    <row r="979" spans="1:9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</row>
    <row r="980" spans="1:9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</row>
    <row r="981" spans="1:9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</row>
    <row r="982" spans="1:9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</row>
    <row r="983" spans="1:9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</row>
    <row r="984" spans="1:9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</row>
    <row r="985" spans="1:9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</row>
    <row r="986" spans="1:9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</row>
    <row r="987" spans="1:9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</row>
    <row r="988" spans="1:9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</row>
    <row r="989" spans="1:9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</row>
    <row r="990" spans="1:9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</row>
    <row r="991" spans="1:9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</row>
    <row r="992" spans="1:9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</row>
    <row r="993" spans="1:9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</row>
    <row r="994" spans="1:9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</row>
    <row r="995" spans="1:9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</row>
    <row r="996" spans="1:9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</row>
    <row r="997" spans="1:9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</row>
    <row r="998" spans="1:9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</row>
    <row r="999" spans="1:9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</row>
    <row r="1000" spans="1:9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</row>
  </sheetData>
  <conditionalFormatting sqref="A3:I28 A32:I81">
    <cfRule type="expression" dxfId="1" priority="1">
      <formula>MOD(ROW(),4)&gt;1</formula>
    </cfRule>
  </conditionalFormatting>
  <conditionalFormatting sqref="A3:I28 A32:I81">
    <cfRule type="expression" dxfId="0" priority="2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ANALYSIS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Paul Xiong</cp:lastModifiedBy>
  <cp:lastPrinted>2017-02-23T16:29:02Z</cp:lastPrinted>
  <dcterms:created xsi:type="dcterms:W3CDTF">2017-02-20T17:00:30Z</dcterms:created>
  <dcterms:modified xsi:type="dcterms:W3CDTF">2017-02-23T16:29:46Z</dcterms:modified>
</cp:coreProperties>
</file>